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etudes\etudes\recurrentes\IS-BIC-BNC-BA\2024_bénéfices\Redaction\"/>
    </mc:Choice>
  </mc:AlternateContent>
  <bookViews>
    <workbookView xWindow="0" yWindow="0" windowWidth="20460" windowHeight="6390" tabRatio="754" activeTab="4"/>
  </bookViews>
  <sheets>
    <sheet name="Lisez-moi" sheetId="1" r:id="rId1"/>
    <sheet name="Graphique 1" sheetId="2" r:id="rId2"/>
    <sheet name="Graphique 2" sheetId="3" r:id="rId3"/>
    <sheet name="Graphique 3" sheetId="4" r:id="rId4"/>
    <sheet name="Tableau 1" sheetId="18" r:id="rId5"/>
    <sheet name="Tableau 2" sheetId="13" r:id="rId6"/>
    <sheet name="Tableau 3" sheetId="14" r:id="rId7"/>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<sst xmlns="http://schemas.openxmlformats.org/spreadsheetml/2006/main" count="98" uniqueCount="94">
  <si>
    <t>Sources</t>
  </si>
  <si>
    <t>Champ</t>
  </si>
  <si>
    <t>Contenu des onglets</t>
  </si>
  <si>
    <t>Pour tout renseignement, vous pouvez nous contacter par e-mail à l'adresse suivante : cabinet.communication@dgfip.finances.gouv.fr</t>
  </si>
  <si>
    <t>Champ : Ensemble des entreprises.</t>
  </si>
  <si>
    <t>Nombre d'entreprises (axe de droite)</t>
  </si>
  <si>
    <t>Note : Le taux moyen d’imposition correspond, ici, au rapport entre l’IS brut et le montant des bénéfices</t>
  </si>
  <si>
    <t>Champ : Ensemble des entreprises imposées à l’IS.</t>
  </si>
  <si>
    <t>Déficit (axe de gauche)</t>
  </si>
  <si>
    <t>Taux moyen d'imposition (axe de droite)</t>
  </si>
  <si>
    <t>Note : La taille des entreprises est déterminé selon le décret n°2008-1354 relatif aux critères permettant de déterminer la catégorie d’appartenance d’une entreprise pour les besoins de l’analyse statistique et économique.</t>
  </si>
  <si>
    <t>Champ : Ensemble des entreprises à l’IS.</t>
  </si>
  <si>
    <t>Champ : Ensemble des entreprises à l’IS et à l’IR, à l’exception de celles au régime « micro ».</t>
  </si>
  <si>
    <t>Lecture : En 2018, sur un montant total de bénéfice de 177 milliards d’euros, 129 milliards ont été taxés au taux de 33 % 1/3, 30 milliards ont été taxés au taux de 28 % et 18 milliards au taux de 15%. Le montant des déficits s’élevait à 65 milliards d’euros et le montant de l’IS à 55 milliards d’euros.</t>
  </si>
  <si>
    <t>* n.s. : non significatif</t>
  </si>
  <si>
    <t>Champ : Ensemble des entreprises au régime réel et des entreprises au régime "micro"</t>
  </si>
  <si>
    <t>Résultat fiscal des entreprises (axe de gauche)</t>
  </si>
  <si>
    <t>SECTEURS D'ACTIVITÉS</t>
  </si>
  <si>
    <t>Résultat fiscal (en Mds€)</t>
  </si>
  <si>
    <t>Agriculture, sylviculture et pêche</t>
  </si>
  <si>
    <t>Industrie manufacturière, industries extractives et autres</t>
  </si>
  <si>
    <t>Construction</t>
  </si>
  <si>
    <t>Commerce de gros et de détail, transports, hébergement et restauration</t>
  </si>
  <si>
    <t>Information et communication</t>
  </si>
  <si>
    <t>Activités financières et d'assurance</t>
  </si>
  <si>
    <t>Activités immobilières</t>
  </si>
  <si>
    <t>Activités spécialisées, scientifiques et et de soutien</t>
  </si>
  <si>
    <t>Administration publique, enseignement, santé humaine et action sociale</t>
  </si>
  <si>
    <t>Autres activités de services</t>
  </si>
  <si>
    <t>Réductions et crédits d'impôt</t>
  </si>
  <si>
    <t>Crédit d impôt compétitivité et emploi (CICE)</t>
  </si>
  <si>
    <t xml:space="preserve">Crédit impôt recherche (CIR) </t>
  </si>
  <si>
    <t>Report en arrière de déficit (RAD)</t>
  </si>
  <si>
    <t xml:space="preserve">Réduction d impôt au titre du mécénat d entreprise (MEC) </t>
  </si>
  <si>
    <t xml:space="preserve">Prêt à taux zéro renforcé (PTR) </t>
  </si>
  <si>
    <t xml:space="preserve">Autres réductions et crédits d impôt </t>
  </si>
  <si>
    <t>TOTAL</t>
  </si>
  <si>
    <t>n.s.*</t>
  </si>
  <si>
    <t>Note : La définition d'une entreprise est déterminée d'après le décret d'application de la LME et peut différer de celui de l'unité légale.</t>
  </si>
  <si>
    <t>DGFiP Statistiques n°21 - Avril 2024</t>
  </si>
  <si>
    <t>Les données utilisées sont des données fiscales, issues des déclarations de résultat et des déclarations de revenus relatives à l'année 2022.</t>
  </si>
  <si>
    <t>Le champ de cette publication concerne les résultats des entreprises relatifs à l'année 2022. Il existe deux catégories  d'imposition pour les entreprises: l'impôt sur les sociétés (IS) et l'impôt sur le revenu (IR). Au sein de cette dernière catégorie, une entreprise peut être imposée sous le régime des bénéfices industriels et commerciaux (BIC), des bénéfices non commerciaux (BNC) ou des bénéfices agricoles (BA). Les entreprises à l'IR peuvent être imposées sous le régime de la déclaration de résultat ou sous le régime "micro" si elles remplissent certaines conditions (notamment de chiffre d'affaires). Dans ce cas, elles indiquent leur chiffre d'affaires directement sur la déclaration des revenus et bénéficient d'un abattement forfaitaire.</t>
  </si>
  <si>
    <t>Graphique 1 : Nombre d’entreprises et montant du résultat fiscal des entreprises entre 2015 et 2022</t>
  </si>
  <si>
    <t>Tableau 3. Réductions et crédits d’impôt accordés aux entreprises en 2022</t>
  </si>
  <si>
    <t>Graphique 1 : Nombre d’entreprises et montant du résultat fiscal entre 2015 et 2022</t>
  </si>
  <si>
    <t>Tableau 1. Répartition du nombre et du résultat des entreprises imposées à l'IS par secteurs d'activités en 2022 et variation du résultat fiscal entre 2021 et 2022</t>
  </si>
  <si>
    <t>Taille de l'entreprise</t>
  </si>
  <si>
    <t>Très petites entreprises (TPE)</t>
  </si>
  <si>
    <t>Petites et moyennes entreprises (PME)</t>
  </si>
  <si>
    <t>Entreprises de taille intermédiaire (ETI)</t>
  </si>
  <si>
    <t>Grandes Entreprises (GE)</t>
  </si>
  <si>
    <t>Ensemble</t>
  </si>
  <si>
    <t>Nombre d'entreprises (en milliers)</t>
  </si>
  <si>
    <t>Variation du résultat fiscal (%)</t>
  </si>
  <si>
    <t>Bénéfices (en Mds€)</t>
  </si>
  <si>
    <t>Variation des bénéfices (%)</t>
  </si>
  <si>
    <t>Variation IS brut (%)</t>
  </si>
  <si>
    <t>Note : La législation ne permet pas de rembourser certains crédits d’impôt immédiatement ; le montant du remboursement accordé en 2022 peut donc correspondre à un crédit d’impôt généré au titre de plusieurs années. Les bénéficiaires sont les entreprises ayant bénéficié d’un remboursement ou d’un crédit d’impôt au cours de l’année 2022 (il s’agit des bénéficiaires au sens des montants versés).</t>
  </si>
  <si>
    <t>Tableau 3. Réductions et crédits d’impôt accordés aux entreprises en 2022 et leur variation entre 2021 et 2022</t>
  </si>
  <si>
    <t>Graphique 2 : Montant d'IS brut, taux moyen d'imposition et décomposition du résultat à l'IS par taux d'imposition</t>
  </si>
  <si>
    <t>Sources : Fichiers des redevables professionnels et fichiers des déclarations sur les revenus des années 2015 à 2022, DGFiP.</t>
  </si>
  <si>
    <t xml:space="preserve">Bénéfice imposable à 15% </t>
  </si>
  <si>
    <t>Bénéfice imposable à 25%</t>
  </si>
  <si>
    <t>Bénéfice imposable à 26,5%</t>
  </si>
  <si>
    <t xml:space="preserve">Bénéfice imposable à 27,5% </t>
  </si>
  <si>
    <t>Bénéfice imposable à 28%</t>
  </si>
  <si>
    <t xml:space="preserve">Bénéfice imposable à 31% </t>
  </si>
  <si>
    <t xml:space="preserve">Bénéfice imposable à 33%1/3 </t>
  </si>
  <si>
    <t>Montant de l'IS brut</t>
  </si>
  <si>
    <t>Résultat des entreprises au régime réel (axe de gauche)</t>
  </si>
  <si>
    <t>Résultat des entreprises au régime "micro" (axe de gauche)</t>
  </si>
  <si>
    <t>Nombre d'entreprises au régime réel (axe de droite)</t>
  </si>
  <si>
    <t>Nombre d'entreprises au régime "micro" (axe de droite)</t>
  </si>
  <si>
    <t>Graphique 3 : Résultat fiscal et nombre d'entreprises imposées à l’IR par régime d’imposition</t>
  </si>
  <si>
    <t>IS brut             (en Md€)</t>
  </si>
  <si>
    <t>Nombre d'entreprises  (en milliers)</t>
  </si>
  <si>
    <t>Sources : Fichiers des redevables des professionnels des années 2021 et 2022.</t>
  </si>
  <si>
    <t>Tous secteurs</t>
  </si>
  <si>
    <t xml:space="preserve">                dont industrie manufacturière</t>
  </si>
  <si>
    <t>IS brut (en Md€)</t>
  </si>
  <si>
    <t>Tableau 2. Répartition des montants déclarés à l’IS et leur évolution par catégorie d’entreprises en 2022</t>
  </si>
  <si>
    <t>Tableau 1 : Répartition du nombre, du résultat fiscal et de l'IS brut des entreprises imposées à l'IS par secteurs d'activités en 2022 et variation du résultat fiscal entre 2021 et 2022</t>
  </si>
  <si>
    <t xml:space="preserve">Graphique 3 : Résultat fiscal et nombre d'entreprises imposées à l’IR par régime d’imposition </t>
  </si>
  <si>
    <t>L'impôt sur le bénéfice des entreprises en 2022</t>
  </si>
  <si>
    <t>Sources : Fichiers des redevables des professionnels des années 2021 et 2022</t>
  </si>
  <si>
    <t>Sources : Fichiers des redevables des professionnels et des déclarations de revenus des années 2015 à 2022.</t>
  </si>
  <si>
    <t>Sources : Fichiers des redevables des professionnels des années 2015 à 2022.</t>
  </si>
  <si>
    <t>Nombre d'entreprises ayant généré une créance                       (en milliers)</t>
  </si>
  <si>
    <t>Résultat fiscal            (en Md€)</t>
  </si>
  <si>
    <t>Variation 2021/2022    (en %)</t>
  </si>
  <si>
    <t>Variation des montants octroyés entre 2021 et 2022 (Md€)</t>
  </si>
  <si>
    <t>Variation des montants générés entre 2022 et 2021 (Md€)</t>
  </si>
  <si>
    <t>Montants octroyés en 2022 (Md€)</t>
  </si>
  <si>
    <t>Montants générés au titre de 2022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</si>
</sst>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0.0,"/>
    <numFmt numFmtId="167" formatCode="#,##0.0,,,"/>
    <numFmt numFmtId="168" formatCode="#,##0.0"/>
  </numFmts>
  <fonts count="27" x14ac:knownFonts="1">
    <font>
      <sz val="11"/>
      <color theme="1"/>
      <name val="Calibri"/>
      <family val="2"/>
      <scheme val="minor"/>
    </font>
    <font>
      <b/>
      <sz val="16"/>
      <color rgb="FF11499E"/>
      <name val="Calibri"/>
      <family val="2"/>
      <scheme val="minor"/>
    </font>
    <font>
      <b/>
      <sz val="12"/>
      <name val="Calibri"/>
      <family val="2"/>
      <scheme val="minor"/>
    </font>
    <font>
      <b/>
      <sz val="8"/>
      <color indexed="10"/>
      <name val="Calibri"/>
      <family val="2"/>
      <scheme val="minor"/>
    </font>
    <font>
      <b/>
      <sz val="8"/>
      <name val="Calibri"/>
      <family val="2"/>
      <scheme val="minor"/>
    </font>
    <font>
      <sz val="8"/>
      <color rgb="FF11499E"/>
      <name val="Calibri"/>
      <family val="2"/>
      <scheme val="minor"/>
    </font>
    <font>
      <sz val="10"/>
      <name val="Arial"/>
      <family val="2"/>
    </font>
    <font>
      <u/>
      <sz val="11"/>
      <color theme="10"/>
      <name val="Calibri"/>
      <family val="2"/>
      <scheme val="minor"/>
    </font>
    <font>
      <u/>
      <sz val="8.5"/>
      <color indexed="12"/>
      <name val="Arial"/>
      <family val="2"/>
    </font>
    <font>
      <sz val="8"/>
      <name val="Calibri"/>
      <family val="2"/>
      <scheme val="minor"/>
    </font>
    <font>
      <b/>
      <sz val="20"/>
      <name val="Calibri"/>
      <family val="2"/>
      <scheme val="minor"/>
    </font>
    <font>
      <b/>
      <sz val="16"/>
      <name val="Calibri"/>
      <family val="2"/>
      <scheme val="minor"/>
    </font>
    <font>
      <b/>
      <sz val="20"/>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b/>
      <sz val="10"/>
      <name val="Arial"/>
      <family val="2"/>
    </font>
    <font>
      <b/>
      <sz val="10"/>
      <color theme="1"/>
      <name val="Arial"/>
      <family val="2"/>
    </font>
    <font>
      <sz val="10"/>
      <color theme="1"/>
      <name val="Arial"/>
      <family val="2"/>
    </font>
    <font>
      <b/>
      <sz val="10"/>
      <color rgb="FF112277"/>
      <name val="Arial"/>
      <family val="2"/>
    </font>
    <font>
      <sz val="10"/>
      <color theme="1"/>
      <name val="Calibri"/>
      <family val="2"/>
      <scheme val="minor"/>
    </font>
    <font>
      <b/>
      <sz val="10"/>
      <color theme="1"/>
      <name val="Calibri"/>
      <family val="2"/>
      <scheme val="minor"/>
    </font>
    <font>
      <b/>
      <sz val="14"/>
      <color theme="1"/>
      <name val="Calibri"/>
      <family val="2"/>
      <scheme val="minor"/>
    </font>
    <font>
      <b/>
      <i/>
      <sz val="11"/>
      <color theme="1"/>
      <name val="Calibri"/>
      <family val="2"/>
      <scheme val="minor"/>
    </font>
    <font>
      <i/>
      <sz val="11"/>
      <color theme="1"/>
      <name val="Calibri"/>
      <family val="2"/>
      <scheme val="minor"/>
    </font>
    <font>
      <b/>
      <sz val="18"/>
      <name val="Calibri"/>
      <family val="2"/>
      <scheme val="minor"/>
    </font>
  </fonts>
  <fills count="7">
    <fill>
      <patternFill patternType="none"/>
    </fill>
    <fill>
      <patternFill patternType="gray125"/>
    </fill>
    <fill>
      <patternFill patternType="solid">
        <fgColor indexed="44"/>
        <bgColor indexed="64"/>
      </patternFill>
    </fill>
    <fill>
      <patternFill patternType="solid">
        <fgColor rgb="FFFDCF41"/>
        <bgColor indexed="27"/>
      </patternFill>
    </fill>
    <fill>
      <patternFill patternType="solid">
        <fgColor theme="0"/>
        <bgColor indexed="64"/>
      </patternFill>
    </fill>
    <fill>
      <patternFill patternType="solid">
        <fgColor rgb="FFFFFFFF"/>
        <bgColor indexed="64"/>
      </patternFill>
    </fill>
    <fill>
      <patternFill patternType="solid">
        <fgColor rgb="FFFFF7DD"/>
        <bgColor indexed="64"/>
      </patternFill>
    </fill>
  </fills>
  <borders count="10">
    <border>
      <left/>
      <right/>
      <top/>
      <bottom/>
      <diagonal/>
    </border>
    <border>
      <left style="thin">
        <color rgb="FF11499E"/>
      </left>
      <right/>
      <top style="thin">
        <color rgb="FF11499E"/>
      </top>
      <bottom style="thin">
        <color rgb="FF11499E"/>
      </bottom>
      <diagonal/>
    </border>
    <border>
      <left/>
      <right/>
      <top style="thin">
        <color rgb="FF11499E"/>
      </top>
      <bottom style="thin">
        <color rgb="FF11499E"/>
      </bottom>
      <diagonal/>
    </border>
    <border>
      <left/>
      <right style="thin">
        <color rgb="FF11499E"/>
      </right>
      <top style="thin">
        <color rgb="FF11499E"/>
      </top>
      <bottom style="thin">
        <color rgb="FF11499E"/>
      </bottom>
      <diagonal/>
    </border>
    <border>
      <left style="thin">
        <color indexed="64"/>
      </left>
      <right style="thin">
        <color indexed="64"/>
      </right>
      <top style="thin">
        <color indexed="64"/>
      </top>
      <bottom style="thin">
        <color indexed="64"/>
      </bottom>
      <diagonal/>
    </border>
    <border>
      <left style="medium">
        <color rgb="FFFDCF41"/>
      </left>
      <right style="medium">
        <color rgb="FFFDCF41"/>
      </right>
      <top style="medium">
        <color rgb="FFFDCF41"/>
      </top>
      <bottom style="medium">
        <color rgb="FFFDCF41"/>
      </bottom>
      <diagonal/>
    </border>
    <border>
      <left style="medium">
        <color rgb="FFFDCF41"/>
      </left>
      <right style="medium">
        <color rgb="FFFDCF41"/>
      </right>
      <top/>
      <bottom/>
      <diagonal/>
    </border>
    <border>
      <left style="medium">
        <color rgb="FFFDCF41"/>
      </left>
      <right style="medium">
        <color rgb="FFFDCF41"/>
      </right>
      <top/>
      <bottom style="medium">
        <color rgb="FFFDCF41"/>
      </bottom>
      <diagonal/>
    </border>
    <border>
      <left style="medium">
        <color rgb="FFFDCF41"/>
      </left>
      <right style="medium">
        <color rgb="FFFDCF41"/>
      </right>
      <top style="medium">
        <color rgb="FFFDCF41"/>
      </top>
      <bottom/>
      <diagonal/>
    </border>
    <border>
      <left/>
      <right style="medium">
        <color rgb="FFFDCF41"/>
      </right>
      <top/>
      <bottom/>
      <diagonal/>
    </border>
  </borders>
  <cellStyleXfs count="4">
    <xf numFmtId="0" fontId="0"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cellStyleXfs>
  <cellXfs count="74">
    <xf numFmtId="0" fontId="0" fillId="0" borderId="0" xfId="0"/>
    <xf numFmtId="0" fontId="10" fillId="4" borderId="0" xfId="0" applyFont="1" applyFill="1"/>
    <xf numFmtId="1" fontId="12" fillId="4" borderId="0" xfId="0" applyNumberFormat="1" applyFont="1" applyFill="1" applyBorder="1" applyAlignment="1">
      <alignment horizontal="right" vertical="center"/>
    </xf>
    <xf numFmtId="164" fontId="12" fillId="4" borderId="0" xfId="0" applyNumberFormat="1" applyFont="1" applyFill="1" applyBorder="1" applyAlignment="1">
      <alignment horizontal="right" vertical="center"/>
    </xf>
    <xf numFmtId="1" fontId="12" fillId="4" borderId="0" xfId="0" applyNumberFormat="1" applyFont="1" applyFill="1" applyBorder="1" applyAlignment="1">
      <alignment horizontal="right" vertical="center" indent="1"/>
    </xf>
    <xf numFmtId="165" fontId="12" fillId="4" borderId="0" xfId="0" applyNumberFormat="1" applyFont="1" applyFill="1" applyBorder="1" applyAlignment="1">
      <alignment horizontal="right" vertical="center" indent="1"/>
    </xf>
    <xf numFmtId="3" fontId="14" fillId="4" borderId="6" xfId="0" applyNumberFormat="1" applyFont="1" applyFill="1" applyBorder="1"/>
    <xf numFmtId="166" fontId="15" fillId="4" borderId="6" xfId="0" applyNumberFormat="1" applyFont="1" applyFill="1" applyBorder="1" applyAlignment="1">
      <alignment horizontal="right" indent="1"/>
    </xf>
    <xf numFmtId="167" fontId="15" fillId="4" borderId="6" xfId="0" applyNumberFormat="1" applyFont="1" applyFill="1" applyBorder="1" applyAlignment="1">
      <alignment horizontal="right" indent="1"/>
    </xf>
    <xf numFmtId="164" fontId="15" fillId="4" borderId="6" xfId="0" applyNumberFormat="1" applyFont="1" applyFill="1" applyBorder="1" applyAlignment="1">
      <alignment horizontal="right" indent="1"/>
    </xf>
    <xf numFmtId="3" fontId="14" fillId="4" borderId="5" xfId="0" applyNumberFormat="1" applyFont="1" applyFill="1" applyBorder="1" applyAlignment="1">
      <alignment horizontal="center"/>
    </xf>
    <xf numFmtId="166" fontId="14" fillId="4" borderId="5" xfId="0" applyNumberFormat="1" applyFont="1" applyFill="1" applyBorder="1" applyAlignment="1">
      <alignment horizontal="right" indent="1"/>
    </xf>
    <xf numFmtId="167" fontId="14" fillId="4" borderId="5" xfId="0" applyNumberFormat="1" applyFont="1" applyFill="1" applyBorder="1" applyAlignment="1">
      <alignment horizontal="right" indent="1"/>
    </xf>
    <xf numFmtId="168" fontId="14" fillId="4" borderId="5" xfId="0" applyNumberFormat="1" applyFont="1" applyFill="1" applyBorder="1" applyAlignment="1">
      <alignment horizontal="right" indent="1"/>
    </xf>
    <xf numFmtId="3" fontId="14" fillId="6" borderId="5" xfId="0" applyNumberFormat="1" applyFont="1" applyFill="1" applyBorder="1" applyAlignment="1">
      <alignment horizontal="center" vertical="center" wrapText="1"/>
    </xf>
    <xf numFmtId="0" fontId="16" fillId="0" borderId="0" xfId="0" applyFont="1"/>
    <xf numFmtId="0" fontId="2" fillId="4" borderId="0" xfId="0" applyFont="1" applyFill="1" applyAlignment="1"/>
    <xf numFmtId="0" fontId="11" fillId="4" borderId="0" xfId="0" applyFont="1" applyFill="1"/>
    <xf numFmtId="0" fontId="15" fillId="4" borderId="4" xfId="0" applyFont="1" applyFill="1" applyBorder="1"/>
    <xf numFmtId="0" fontId="14" fillId="4" borderId="4" xfId="0" applyFont="1" applyFill="1" applyBorder="1" applyAlignment="1">
      <alignment horizontal="center" vertical="center"/>
    </xf>
    <xf numFmtId="1" fontId="14" fillId="4" borderId="4" xfId="0" applyNumberFormat="1" applyFont="1" applyFill="1" applyBorder="1" applyAlignment="1">
      <alignment horizontal="center" vertical="center"/>
    </xf>
    <xf numFmtId="1" fontId="14" fillId="4" borderId="4" xfId="0" applyNumberFormat="1" applyFont="1" applyFill="1" applyBorder="1" applyAlignment="1">
      <alignment horizontal="right" vertical="center"/>
    </xf>
    <xf numFmtId="164" fontId="14" fillId="4" borderId="4" xfId="0" applyNumberFormat="1" applyFont="1" applyFill="1" applyBorder="1" applyAlignment="1">
      <alignment horizontal="right" vertical="center"/>
    </xf>
    <xf numFmtId="3" fontId="13" fillId="6" borderId="5" xfId="0" applyNumberFormat="1" applyFont="1" applyFill="1" applyBorder="1" applyAlignment="1">
      <alignment horizontal="center" vertical="center" wrapText="1"/>
    </xf>
    <xf numFmtId="3" fontId="13" fillId="4" borderId="6" xfId="0" applyNumberFormat="1" applyFont="1" applyFill="1" applyBorder="1"/>
    <xf numFmtId="3" fontId="13" fillId="4" borderId="7" xfId="0" applyNumberFormat="1" applyFont="1" applyFill="1" applyBorder="1"/>
    <xf numFmtId="3" fontId="13" fillId="4" borderId="5" xfId="0" applyNumberFormat="1" applyFont="1" applyFill="1" applyBorder="1" applyAlignment="1">
      <alignment horizontal="center"/>
    </xf>
    <xf numFmtId="0" fontId="17" fillId="4" borderId="4" xfId="0" applyFont="1" applyFill="1" applyBorder="1" applyAlignment="1">
      <alignment horizontal="center" vertical="center" wrapText="1"/>
    </xf>
    <xf numFmtId="0" fontId="17" fillId="4" borderId="4" xfId="0" applyFont="1" applyFill="1" applyBorder="1" applyAlignment="1">
      <alignment horizontal="center" wrapText="1"/>
    </xf>
    <xf numFmtId="0" fontId="18" fillId="5" borderId="4" xfId="0" applyFont="1" applyFill="1" applyBorder="1" applyAlignment="1">
      <alignment horizontal="center" vertical="center" wrapText="1"/>
    </xf>
    <xf numFmtId="3" fontId="19" fillId="5" borderId="4" xfId="0" applyNumberFormat="1" applyFont="1" applyFill="1" applyBorder="1" applyAlignment="1">
      <alignment horizontal="right" vertical="center" wrapText="1"/>
    </xf>
    <xf numFmtId="0" fontId="20" fillId="4" borderId="4" xfId="0" applyFont="1" applyFill="1" applyBorder="1" applyAlignment="1">
      <alignment horizontal="center" vertical="center" wrapText="1"/>
    </xf>
    <xf numFmtId="0" fontId="21" fillId="4" borderId="4" xfId="0" applyFont="1" applyFill="1" applyBorder="1" applyAlignment="1">
      <alignment horizontal="center" vertical="center" wrapText="1"/>
    </xf>
    <xf numFmtId="1" fontId="22" fillId="4" borderId="4" xfId="0" applyNumberFormat="1" applyFont="1" applyFill="1" applyBorder="1" applyAlignment="1">
      <alignment horizontal="right" vertical="center" indent="1"/>
    </xf>
    <xf numFmtId="164" fontId="22" fillId="4" borderId="4" xfId="0" applyNumberFormat="1" applyFont="1" applyFill="1" applyBorder="1" applyAlignment="1">
      <alignment horizontal="right" vertical="center" indent="1"/>
    </xf>
    <xf numFmtId="0" fontId="23" fillId="0" borderId="0" xfId="0" applyFont="1"/>
    <xf numFmtId="3" fontId="22" fillId="6" borderId="8" xfId="0" applyNumberFormat="1" applyFont="1" applyFill="1" applyBorder="1" applyAlignment="1">
      <alignment horizontal="center" vertical="center" wrapText="1"/>
    </xf>
    <xf numFmtId="0" fontId="22" fillId="4" borderId="8" xfId="0" applyFont="1" applyFill="1" applyBorder="1" applyAlignment="1">
      <alignment vertical="center"/>
    </xf>
    <xf numFmtId="166" fontId="21" fillId="4" borderId="8" xfId="0" applyNumberFormat="1" applyFont="1" applyFill="1" applyBorder="1" applyAlignment="1">
      <alignment horizontal="right" vertical="center" indent="1"/>
    </xf>
    <xf numFmtId="166" fontId="22" fillId="4" borderId="8" xfId="0" applyNumberFormat="1" applyFont="1" applyFill="1" applyBorder="1" applyAlignment="1">
      <alignment horizontal="right" vertical="center" indent="1"/>
    </xf>
    <xf numFmtId="0" fontId="22" fillId="4" borderId="6" xfId="0" applyFont="1" applyFill="1" applyBorder="1" applyAlignment="1">
      <alignment vertical="center"/>
    </xf>
    <xf numFmtId="167" fontId="21" fillId="4" borderId="6" xfId="0" applyNumberFormat="1" applyFont="1" applyFill="1" applyBorder="1" applyAlignment="1">
      <alignment horizontal="right" vertical="center" indent="1"/>
    </xf>
    <xf numFmtId="167" fontId="22" fillId="4" borderId="6" xfId="0" applyNumberFormat="1" applyFont="1" applyFill="1" applyBorder="1" applyAlignment="1">
      <alignment horizontal="right" vertical="center" indent="1"/>
    </xf>
    <xf numFmtId="168" fontId="21" fillId="4" borderId="6" xfId="0" applyNumberFormat="1" applyFont="1" applyFill="1" applyBorder="1" applyAlignment="1">
      <alignment horizontal="right" vertical="center" indent="1"/>
    </xf>
    <xf numFmtId="168" fontId="22" fillId="4" borderId="6" xfId="0" applyNumberFormat="1" applyFont="1" applyFill="1" applyBorder="1" applyAlignment="1">
      <alignment horizontal="right" vertical="center" indent="1"/>
    </xf>
    <xf numFmtId="164" fontId="21" fillId="4" borderId="6" xfId="0" applyNumberFormat="1" applyFont="1" applyFill="1" applyBorder="1" applyAlignment="1">
      <alignment horizontal="right" vertical="center" indent="1"/>
    </xf>
    <xf numFmtId="164" fontId="22" fillId="4" borderId="6" xfId="0" applyNumberFormat="1" applyFont="1" applyFill="1" applyBorder="1" applyAlignment="1">
      <alignment horizontal="right" vertical="center" indent="1"/>
    </xf>
    <xf numFmtId="3" fontId="22" fillId="4" borderId="7" xfId="0" applyNumberFormat="1" applyFont="1" applyFill="1" applyBorder="1" applyAlignment="1">
      <alignment vertical="center"/>
    </xf>
    <xf numFmtId="168" fontId="21" fillId="4" borderId="7" xfId="0" applyNumberFormat="1" applyFont="1" applyFill="1" applyBorder="1" applyAlignment="1">
      <alignment horizontal="right" vertical="center" indent="1"/>
    </xf>
    <xf numFmtId="168" fontId="22" fillId="4" borderId="7" xfId="0" applyNumberFormat="1" applyFont="1" applyFill="1" applyBorder="1" applyAlignment="1">
      <alignment horizontal="right" vertical="center" indent="1"/>
    </xf>
    <xf numFmtId="3" fontId="24" fillId="4" borderId="6" xfId="0" applyNumberFormat="1" applyFont="1" applyFill="1" applyBorder="1"/>
    <xf numFmtId="166" fontId="25" fillId="4" borderId="6" xfId="0" applyNumberFormat="1" applyFont="1" applyFill="1" applyBorder="1" applyAlignment="1">
      <alignment horizontal="right" indent="1"/>
    </xf>
    <xf numFmtId="167" fontId="25" fillId="4" borderId="6" xfId="0" applyNumberFormat="1" applyFont="1" applyFill="1" applyBorder="1" applyAlignment="1">
      <alignment horizontal="right" indent="1"/>
    </xf>
    <xf numFmtId="164" fontId="25" fillId="4" borderId="6" xfId="0" applyNumberFormat="1" applyFont="1" applyFill="1" applyBorder="1" applyAlignment="1">
      <alignment horizontal="right" indent="1"/>
    </xf>
    <xf numFmtId="0" fontId="26" fillId="4" borderId="0" xfId="0" applyFont="1" applyFill="1"/>
    <xf numFmtId="3" fontId="14" fillId="4" borderId="7" xfId="0" applyNumberFormat="1" applyFont="1" applyFill="1" applyBorder="1"/>
    <xf numFmtId="166" fontId="15" fillId="4" borderId="7" xfId="0" applyNumberFormat="1" applyFont="1" applyFill="1" applyBorder="1" applyAlignment="1">
      <alignment horizontal="right" indent="1"/>
    </xf>
    <xf numFmtId="167" fontId="15" fillId="4" borderId="7" xfId="0" applyNumberFormat="1" applyFont="1" applyFill="1" applyBorder="1" applyAlignment="1">
      <alignment horizontal="right" indent="1"/>
    </xf>
    <xf numFmtId="164" fontId="15" fillId="4" borderId="7" xfId="0" applyNumberFormat="1" applyFont="1" applyFill="1" applyBorder="1" applyAlignment="1">
      <alignment horizontal="right" indent="1"/>
    </xf>
    <xf numFmtId="166" fontId="15" fillId="4" borderId="8" xfId="0" applyNumberFormat="1" applyFont="1" applyFill="1" applyBorder="1" applyAlignment="1">
      <alignment horizontal="right" indent="1"/>
    </xf>
    <xf numFmtId="167" fontId="15" fillId="4" borderId="8" xfId="0" applyNumberFormat="1" applyFont="1" applyFill="1" applyBorder="1" applyAlignment="1">
      <alignment horizontal="right" indent="1"/>
    </xf>
    <xf numFmtId="0" fontId="0" fillId="0" borderId="9" xfId="0" applyBorder="1"/>
    <xf numFmtId="0" fontId="0" fillId="0" borderId="0" xfId="0" applyBorder="1"/>
    <xf numFmtId="0" fontId="4" fillId="2" borderId="0" xfId="1" applyFont="1" applyFill="1" applyBorder="1" applyAlignment="1">
      <alignment horizontal="lef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Fill="1" applyAlignment="1">
      <alignment horizontal="left" wrapText="1"/>
    </xf>
    <xf numFmtId="0" fontId="3" fillId="0" borderId="0" xfId="0" applyFont="1" applyAlignment="1">
      <alignment wrapText="1"/>
    </xf>
    <xf numFmtId="0" fontId="4" fillId="2" borderId="0" xfId="0" applyFont="1" applyFill="1" applyAlignment="1">
      <alignment horizontal="left" wrapText="1"/>
    </xf>
    <xf numFmtId="0" fontId="5" fillId="0" borderId="0" xfId="0" applyFont="1" applyAlignment="1">
      <alignment horizontal="left" vertical="center" wrapText="1"/>
    </xf>
    <xf numFmtId="0" fontId="7" fillId="0" borderId="0" xfId="2"/>
    <xf numFmtId="0" fontId="9" fillId="3" borderId="0" xfId="3" applyFont="1" applyFill="1" applyAlignment="1" applyProtection="1">
      <alignment horizontal="center"/>
    </xf>
    <xf numFmtId="0" fontId="7" fillId="0" borderId="0" xfId="2" applyFill="1" applyAlignment="1">
      <alignment horizontal="left" vertical="center" wrapText="1"/>
    </xf>
  </cellXfs>
  <cellStyles count="4">
    <cellStyle name="Lien hypertexte" xfId="2" builtinId="8"/>
    <cellStyle name="Lien hypertexte_Données trimestrielles sur les heures supplémentaires (juillet 2012)" xfId="3"/>
    <cellStyle name="Normal" xfId="0" builtinId="0"/>
    <cellStyle name="Normal_Tdb_CIVIS_finjuillet2011_internet" xfId="1"/>
  </cellStyles>
  <dxfs count="0"/>
  <tableStyles count="0" defaultTableStyle="TableStyleMedium2" defaultPivotStyle="PivotStyleLight16"/>
  <colors>
    <mruColors>
      <color rgb="FFFDCF41"/>
      <color rgb="FFFF8D7E"/>
      <color rgb="FF5593ED"/>
      <color rgb="FF1149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918491811941815E-2"/>
          <c:y val="0.11159288409635588"/>
          <c:w val="0.81816585018551868"/>
          <c:h val="0.63402056849853849"/>
        </c:manualLayout>
      </c:layout>
      <c:barChart>
        <c:barDir val="col"/>
        <c:grouping val="stacked"/>
        <c:varyColors val="0"/>
        <c:ser>
          <c:idx val="0"/>
          <c:order val="0"/>
          <c:tx>
            <c:strRef>
              <c:f>'Graphique 1'!$B$28</c:f>
              <c:strCache>
                <c:ptCount val="1"/>
                <c:pt idx="0">
                  <c:v>Résultat fiscal des entreprises (axe de gauche)</c:v>
                </c:pt>
              </c:strCache>
            </c:strRef>
          </c:tx>
          <c:spPr>
            <a:solidFill>
              <a:srgbClr val="FDCF41"/>
            </a:solidFill>
            <a:ln>
              <a:solidFill>
                <a:srgbClr val="FDCF41"/>
              </a:solidFill>
            </a:ln>
            <a:effectLst/>
          </c:spPr>
          <c:invertIfNegative val="0"/>
          <c:cat>
            <c:numRef>
              <c:f>'Graphique 1'!$C$27:$J$27</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1'!$C$28:$J$28</c:f>
              <c:numCache>
                <c:formatCode>0</c:formatCode>
                <c:ptCount val="8"/>
                <c:pt idx="0">
                  <c:v>165.6</c:v>
                </c:pt>
                <c:pt idx="1">
                  <c:v>181.5</c:v>
                </c:pt>
                <c:pt idx="2">
                  <c:v>187.6</c:v>
                </c:pt>
                <c:pt idx="3">
                  <c:v>189.7</c:v>
                </c:pt>
                <c:pt idx="4">
                  <c:v>232.2</c:v>
                </c:pt>
                <c:pt idx="5">
                  <c:v>162.69999999999999</c:v>
                </c:pt>
                <c:pt idx="6">
                  <c:v>266</c:v>
                </c:pt>
                <c:pt idx="7">
                  <c:v>251</c:v>
                </c:pt>
              </c:numCache>
            </c:numRef>
          </c:val>
          <c:extLst>
            <c:ext xmlns:c16="http://schemas.microsoft.com/office/drawing/2014/chart" uri="{C3380CC4-5D6E-409C-BE32-E72D297353CC}">
              <c16:uniqueId val="{00000000-7D8C-4614-AD1A-BBE0C26B8945}"/>
            </c:ext>
          </c:extLst>
        </c:ser>
        <c:dLbls>
          <c:showLegendKey val="0"/>
          <c:showVal val="0"/>
          <c:showCatName val="0"/>
          <c:showSerName val="0"/>
          <c:showPercent val="0"/>
          <c:showBubbleSize val="0"/>
        </c:dLbls>
        <c:gapWidth val="219"/>
        <c:overlap val="100"/>
        <c:axId val="763856975"/>
        <c:axId val="763857391"/>
      </c:barChart>
      <c:scatterChart>
        <c:scatterStyle val="lineMarker"/>
        <c:varyColors val="0"/>
        <c:ser>
          <c:idx val="1"/>
          <c:order val="1"/>
          <c:tx>
            <c:strRef>
              <c:f>'Graphique 1'!$B$29</c:f>
              <c:strCache>
                <c:ptCount val="1"/>
                <c:pt idx="0">
                  <c:v>Nombre d'entreprises (axe de droite)</c:v>
                </c:pt>
              </c:strCache>
            </c:strRef>
          </c:tx>
          <c:spPr>
            <a:ln w="25400" cap="rnd">
              <a:noFill/>
              <a:round/>
            </a:ln>
            <a:effectLst/>
          </c:spPr>
          <c:marker>
            <c:symbol val="circle"/>
            <c:size val="5"/>
            <c:spPr>
              <a:solidFill>
                <a:srgbClr val="11499E"/>
              </a:solidFill>
              <a:ln w="9525">
                <a:solidFill>
                  <a:srgbClr val="11499E"/>
                </a:solidFill>
              </a:ln>
              <a:effectLst>
                <a:glow rad="12700">
                  <a:schemeClr val="accent1">
                    <a:alpha val="40000"/>
                  </a:schemeClr>
                </a:glow>
              </a:effectLst>
            </c:spPr>
          </c:marker>
          <c:xVal>
            <c:numRef>
              <c:f>'Graphique 1'!$C$27:$J$27</c:f>
              <c:numCache>
                <c:formatCode>General</c:formatCode>
                <c:ptCount val="8"/>
                <c:pt idx="0">
                  <c:v>2015</c:v>
                </c:pt>
                <c:pt idx="1">
                  <c:v>2016</c:v>
                </c:pt>
                <c:pt idx="2">
                  <c:v>2017</c:v>
                </c:pt>
                <c:pt idx="3">
                  <c:v>2018</c:v>
                </c:pt>
                <c:pt idx="4">
                  <c:v>2019</c:v>
                </c:pt>
                <c:pt idx="5">
                  <c:v>2020</c:v>
                </c:pt>
                <c:pt idx="6">
                  <c:v>2021</c:v>
                </c:pt>
                <c:pt idx="7">
                  <c:v>2022</c:v>
                </c:pt>
              </c:numCache>
            </c:numRef>
          </c:xVal>
          <c:yVal>
            <c:numRef>
              <c:f>'Graphique 1'!$C$29:$J$29</c:f>
              <c:numCache>
                <c:formatCode>0.0</c:formatCode>
                <c:ptCount val="8"/>
                <c:pt idx="0">
                  <c:v>4.7</c:v>
                </c:pt>
                <c:pt idx="1">
                  <c:v>5</c:v>
                </c:pt>
                <c:pt idx="2">
                  <c:v>5.0999999999999996</c:v>
                </c:pt>
                <c:pt idx="3">
                  <c:v>5.3</c:v>
                </c:pt>
                <c:pt idx="4">
                  <c:v>5.6</c:v>
                </c:pt>
                <c:pt idx="5">
                  <c:v>5.9</c:v>
                </c:pt>
                <c:pt idx="6">
                  <c:v>6.3</c:v>
                </c:pt>
                <c:pt idx="7">
                  <c:v>6.7</c:v>
                </c:pt>
              </c:numCache>
            </c:numRef>
          </c:yVal>
          <c:smooth val="0"/>
          <c:extLst>
            <c:ext xmlns:c16="http://schemas.microsoft.com/office/drawing/2014/chart" uri="{C3380CC4-5D6E-409C-BE32-E72D297353CC}">
              <c16:uniqueId val="{00000001-7D8C-4614-AD1A-BBE0C26B8945}"/>
            </c:ext>
          </c:extLst>
        </c:ser>
        <c:dLbls>
          <c:showLegendKey val="0"/>
          <c:showVal val="0"/>
          <c:showCatName val="0"/>
          <c:showSerName val="0"/>
          <c:showPercent val="0"/>
          <c:showBubbleSize val="0"/>
        </c:dLbls>
        <c:axId val="1872325903"/>
        <c:axId val="180226751"/>
      </c:scatterChart>
      <c:dateAx>
        <c:axId val="763856975"/>
        <c:scaling>
          <c:orientation val="minMax"/>
        </c:scaling>
        <c:delete val="0"/>
        <c:axPos val="b"/>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crossAx val="763857391"/>
        <c:crosses val="autoZero"/>
        <c:auto val="0"/>
        <c:lblOffset val="100"/>
        <c:baseTimeUnit val="days"/>
        <c:majorUnit val="1"/>
      </c:dateAx>
      <c:valAx>
        <c:axId val="763857391"/>
        <c:scaling>
          <c:orientation val="minMax"/>
          <c:max val="280"/>
          <c:min val="0"/>
        </c:scaling>
        <c:delete val="0"/>
        <c:axPos val="l"/>
        <c:title>
          <c:tx>
            <c:rich>
              <a:bodyPr rot="0" spcFirstLastPara="1" vertOverflow="ellipsis" wrap="square" anchor="ctr" anchorCtr="1"/>
              <a:lstStyle/>
              <a:p>
                <a:pPr>
                  <a:defRPr sz="1800" b="1" i="0" u="none" strike="noStrike" kern="1200" baseline="0">
                    <a:solidFill>
                      <a:schemeClr val="tx1"/>
                    </a:solidFill>
                    <a:latin typeface="+mn-lt"/>
                    <a:ea typeface="+mn-ea"/>
                    <a:cs typeface="+mn-cs"/>
                  </a:defRPr>
                </a:pPr>
                <a:r>
                  <a:rPr lang="fr-FR" sz="1800"/>
                  <a:t>Md€</a:t>
                </a:r>
              </a:p>
            </c:rich>
          </c:tx>
          <c:layout>
            <c:manualLayout>
              <c:xMode val="edge"/>
              <c:yMode val="edge"/>
              <c:x val="9.0351868949755461E-4"/>
              <c:y val="1.3666663079615988E-3"/>
            </c:manualLayout>
          </c:layout>
          <c:overlay val="0"/>
          <c:spPr>
            <a:noFill/>
            <a:ln>
              <a:noFill/>
            </a:ln>
            <a:effectLst/>
          </c:spPr>
          <c:txPr>
            <a:bodyPr rot="0" spcFirstLastPara="1" vertOverflow="ellipsis" wrap="square" anchor="ctr" anchorCtr="1"/>
            <a:lstStyle/>
            <a:p>
              <a:pPr>
                <a:defRPr sz="1800" b="1" i="0" u="none" strike="noStrike" kern="1200" baseline="0">
                  <a:solidFill>
                    <a:schemeClr val="tx1"/>
                  </a:solidFill>
                  <a:latin typeface="+mn-lt"/>
                  <a:ea typeface="+mn-ea"/>
                  <a:cs typeface="+mn-cs"/>
                </a:defRPr>
              </a:pPr>
              <a:endParaRPr lang="fr-FR"/>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crossAx val="763856975"/>
        <c:crosses val="autoZero"/>
        <c:crossBetween val="between"/>
        <c:majorUnit val="40"/>
      </c:valAx>
      <c:valAx>
        <c:axId val="180226751"/>
        <c:scaling>
          <c:orientation val="minMax"/>
          <c:max val="7"/>
          <c:min val="0"/>
        </c:scaling>
        <c:delete val="0"/>
        <c:axPos val="r"/>
        <c:title>
          <c:tx>
            <c:rich>
              <a:bodyPr rot="0" spcFirstLastPara="1" vertOverflow="ellipsis" wrap="square" anchor="ctr" anchorCtr="1"/>
              <a:lstStyle/>
              <a:p>
                <a:pPr>
                  <a:defRPr sz="1600" b="1" i="0" u="none" strike="noStrike" kern="1200" baseline="0">
                    <a:solidFill>
                      <a:schemeClr val="tx1"/>
                    </a:solidFill>
                    <a:latin typeface="+mn-lt"/>
                    <a:ea typeface="+mn-ea"/>
                    <a:cs typeface="+mn-cs"/>
                  </a:defRPr>
                </a:pPr>
                <a:r>
                  <a:rPr lang="fr-FR"/>
                  <a:t>Millions</a:t>
                </a:r>
              </a:p>
            </c:rich>
          </c:tx>
          <c:layout>
            <c:manualLayout>
              <c:xMode val="edge"/>
              <c:yMode val="edge"/>
              <c:x val="0.90669754068533992"/>
              <c:y val="2.0885919635795932E-3"/>
            </c:manualLayout>
          </c:layout>
          <c:overlay val="0"/>
          <c:spPr>
            <a:noFill/>
            <a:ln>
              <a:noFill/>
            </a:ln>
            <a:effectLst/>
          </c:spPr>
          <c:txPr>
            <a:bodyPr rot="0" spcFirstLastPara="1" vertOverflow="ellipsis" wrap="square" anchor="ctr" anchorCtr="1"/>
            <a:lstStyle/>
            <a:p>
              <a:pPr>
                <a:defRPr sz="1600" b="1" i="0" u="none" strike="noStrike" kern="1200" baseline="0">
                  <a:solidFill>
                    <a:schemeClr val="tx1"/>
                  </a:solidFill>
                  <a:latin typeface="+mn-lt"/>
                  <a:ea typeface="+mn-ea"/>
                  <a:cs typeface="+mn-cs"/>
                </a:defRPr>
              </a:pPr>
              <a:endParaRPr lang="fr-F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crossAx val="1872325903"/>
        <c:crosses val="max"/>
        <c:crossBetween val="midCat"/>
        <c:majorUnit val="1"/>
      </c:valAx>
      <c:valAx>
        <c:axId val="1872325903"/>
        <c:scaling>
          <c:orientation val="minMax"/>
        </c:scaling>
        <c:delete val="1"/>
        <c:axPos val="t"/>
        <c:numFmt formatCode="General" sourceLinked="1"/>
        <c:majorTickMark val="out"/>
        <c:minorTickMark val="none"/>
        <c:tickLblPos val="nextTo"/>
        <c:crossAx val="180226751"/>
        <c:crosses val="max"/>
        <c:crossBetween val="midCat"/>
      </c:valAx>
      <c:spPr>
        <a:noFill/>
        <a:ln>
          <a:noFill/>
        </a:ln>
        <a:effectLst/>
      </c:spPr>
    </c:plotArea>
    <c:legend>
      <c:legendPos val="b"/>
      <c:layout>
        <c:manualLayout>
          <c:xMode val="edge"/>
          <c:yMode val="edge"/>
          <c:x val="9.0433267029890393E-3"/>
          <c:y val="0.84835384557641846"/>
          <c:w val="0.97160552563391667"/>
          <c:h val="0.14958867464864181"/>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b="1">
          <a:solidFill>
            <a:schemeClr val="tx1"/>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74591265481407E-2"/>
          <c:y val="9.6190856654440812E-2"/>
          <c:w val="0.84581812503172493"/>
          <c:h val="0.59921834019477682"/>
        </c:manualLayout>
      </c:layout>
      <c:barChart>
        <c:barDir val="col"/>
        <c:grouping val="stacked"/>
        <c:varyColors val="0"/>
        <c:ser>
          <c:idx val="0"/>
          <c:order val="0"/>
          <c:tx>
            <c:strRef>
              <c:f>'Graphique 2'!$B$29</c:f>
              <c:strCache>
                <c:ptCount val="1"/>
                <c:pt idx="0">
                  <c:v>Bénéfice imposable à 15% </c:v>
                </c:pt>
              </c:strCache>
            </c:strRef>
          </c:tx>
          <c:spPr>
            <a:solidFill>
              <a:srgbClr val="11499E"/>
            </a:solidFill>
            <a:ln>
              <a:solidFill>
                <a:srgbClr val="11499E"/>
              </a:solidFill>
            </a:ln>
            <a:effectLst/>
          </c:spPr>
          <c:invertIfNegative val="0"/>
          <c:cat>
            <c:numRef>
              <c:f>'Graphique 2'!$C$28:$J$28</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2'!$C$29:$J$29</c:f>
              <c:numCache>
                <c:formatCode>#,##0</c:formatCode>
                <c:ptCount val="8"/>
                <c:pt idx="0">
                  <c:v>14.9</c:v>
                </c:pt>
                <c:pt idx="1">
                  <c:v>16</c:v>
                </c:pt>
                <c:pt idx="2">
                  <c:v>17.3</c:v>
                </c:pt>
                <c:pt idx="3">
                  <c:v>18.2</c:v>
                </c:pt>
                <c:pt idx="4">
                  <c:v>20.6</c:v>
                </c:pt>
                <c:pt idx="5">
                  <c:v>20.399999999999999</c:v>
                </c:pt>
                <c:pt idx="6">
                  <c:v>24</c:v>
                </c:pt>
                <c:pt idx="7">
                  <c:v>27</c:v>
                </c:pt>
              </c:numCache>
            </c:numRef>
          </c:val>
          <c:extLst>
            <c:ext xmlns:c16="http://schemas.microsoft.com/office/drawing/2014/chart" uri="{C3380CC4-5D6E-409C-BE32-E72D297353CC}">
              <c16:uniqueId val="{00000000-347D-491E-BFCA-9CB94EECA6A7}"/>
            </c:ext>
          </c:extLst>
        </c:ser>
        <c:ser>
          <c:idx val="1"/>
          <c:order val="1"/>
          <c:tx>
            <c:strRef>
              <c:f>'Graphique 2'!$B$30</c:f>
              <c:strCache>
                <c:ptCount val="1"/>
                <c:pt idx="0">
                  <c:v>Bénéfice imposable à 25%</c:v>
                </c:pt>
              </c:strCache>
            </c:strRef>
          </c:tx>
          <c:spPr>
            <a:solidFill>
              <a:schemeClr val="accent2">
                <a:lumMod val="75000"/>
              </a:schemeClr>
            </a:solidFill>
            <a:ln>
              <a:solidFill>
                <a:schemeClr val="accent2">
                  <a:lumMod val="75000"/>
                </a:schemeClr>
              </a:solidFill>
            </a:ln>
            <a:effectLst/>
          </c:spPr>
          <c:invertIfNegative val="0"/>
          <c:cat>
            <c:numRef>
              <c:f>'Graphique 2'!$C$28:$J$28</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2'!$C$30:$J$30</c:f>
              <c:numCache>
                <c:formatCode>#,##0</c:formatCode>
                <c:ptCount val="8"/>
                <c:pt idx="7">
                  <c:v>202</c:v>
                </c:pt>
              </c:numCache>
            </c:numRef>
          </c:val>
          <c:extLst>
            <c:ext xmlns:c16="http://schemas.microsoft.com/office/drawing/2014/chart" uri="{C3380CC4-5D6E-409C-BE32-E72D297353CC}">
              <c16:uniqueId val="{00000001-347D-491E-BFCA-9CB94EECA6A7}"/>
            </c:ext>
          </c:extLst>
        </c:ser>
        <c:ser>
          <c:idx val="2"/>
          <c:order val="2"/>
          <c:tx>
            <c:strRef>
              <c:f>'Graphique 2'!$B$31</c:f>
              <c:strCache>
                <c:ptCount val="1"/>
                <c:pt idx="0">
                  <c:v>Bénéfice imposable à 26,5%</c:v>
                </c:pt>
              </c:strCache>
            </c:strRef>
          </c:tx>
          <c:spPr>
            <a:solidFill>
              <a:schemeClr val="accent2">
                <a:lumMod val="60000"/>
                <a:lumOff val="40000"/>
              </a:schemeClr>
            </a:solidFill>
            <a:ln>
              <a:solidFill>
                <a:schemeClr val="accent2">
                  <a:lumMod val="60000"/>
                  <a:lumOff val="40000"/>
                </a:schemeClr>
              </a:solidFill>
            </a:ln>
            <a:effectLst/>
          </c:spPr>
          <c:invertIfNegative val="0"/>
          <c:cat>
            <c:numRef>
              <c:f>'Graphique 2'!$C$28:$J$28</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2'!$C$31:$J$31</c:f>
              <c:numCache>
                <c:formatCode>#,##0</c:formatCode>
                <c:ptCount val="8"/>
                <c:pt idx="6">
                  <c:v>92</c:v>
                </c:pt>
                <c:pt idx="7">
                  <c:v>39</c:v>
                </c:pt>
              </c:numCache>
            </c:numRef>
          </c:val>
          <c:extLst>
            <c:ext xmlns:c16="http://schemas.microsoft.com/office/drawing/2014/chart" uri="{C3380CC4-5D6E-409C-BE32-E72D297353CC}">
              <c16:uniqueId val="{00000002-347D-491E-BFCA-9CB94EECA6A7}"/>
            </c:ext>
          </c:extLst>
        </c:ser>
        <c:ser>
          <c:idx val="3"/>
          <c:order val="3"/>
          <c:tx>
            <c:strRef>
              <c:f>'Graphique 2'!$B$32</c:f>
              <c:strCache>
                <c:ptCount val="1"/>
                <c:pt idx="0">
                  <c:v>Bénéfice imposable à 27,5% </c:v>
                </c:pt>
              </c:strCache>
            </c:strRef>
          </c:tx>
          <c:spPr>
            <a:solidFill>
              <a:schemeClr val="bg2">
                <a:lumMod val="75000"/>
              </a:schemeClr>
            </a:solidFill>
            <a:ln>
              <a:solidFill>
                <a:schemeClr val="bg2">
                  <a:lumMod val="75000"/>
                </a:schemeClr>
              </a:solidFill>
            </a:ln>
            <a:effectLst/>
          </c:spPr>
          <c:invertIfNegative val="0"/>
          <c:cat>
            <c:numRef>
              <c:f>'Graphique 2'!$C$28:$J$28</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2'!$C$32:$J$32</c:f>
              <c:numCache>
                <c:formatCode>#,##0</c:formatCode>
                <c:ptCount val="8"/>
                <c:pt idx="6">
                  <c:v>104</c:v>
                </c:pt>
                <c:pt idx="7">
                  <c:v>10</c:v>
                </c:pt>
              </c:numCache>
            </c:numRef>
          </c:val>
          <c:extLst>
            <c:ext xmlns:c16="http://schemas.microsoft.com/office/drawing/2014/chart" uri="{C3380CC4-5D6E-409C-BE32-E72D297353CC}">
              <c16:uniqueId val="{00000003-347D-491E-BFCA-9CB94EECA6A7}"/>
            </c:ext>
          </c:extLst>
        </c:ser>
        <c:ser>
          <c:idx val="4"/>
          <c:order val="4"/>
          <c:tx>
            <c:strRef>
              <c:f>'Graphique 2'!$B$33</c:f>
              <c:strCache>
                <c:ptCount val="1"/>
                <c:pt idx="0">
                  <c:v>Bénéfice imposable à 28%</c:v>
                </c:pt>
              </c:strCache>
            </c:strRef>
          </c:tx>
          <c:spPr>
            <a:solidFill>
              <a:srgbClr val="5593ED"/>
            </a:solidFill>
            <a:ln>
              <a:solidFill>
                <a:srgbClr val="5593ED"/>
              </a:solidFill>
            </a:ln>
            <a:effectLst/>
          </c:spPr>
          <c:invertIfNegative val="0"/>
          <c:cat>
            <c:numRef>
              <c:f>'Graphique 2'!$C$28:$J$28</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2'!$C$33:$J$33</c:f>
              <c:numCache>
                <c:formatCode>#,##0</c:formatCode>
                <c:ptCount val="8"/>
                <c:pt idx="0">
                  <c:v>0</c:v>
                </c:pt>
                <c:pt idx="1">
                  <c:v>0</c:v>
                </c:pt>
                <c:pt idx="2">
                  <c:v>5.5</c:v>
                </c:pt>
                <c:pt idx="3">
                  <c:v>30.5</c:v>
                </c:pt>
                <c:pt idx="4">
                  <c:v>47.4</c:v>
                </c:pt>
                <c:pt idx="5">
                  <c:v>87.9</c:v>
                </c:pt>
                <c:pt idx="6">
                  <c:v>39</c:v>
                </c:pt>
                <c:pt idx="7">
                  <c:v>0</c:v>
                </c:pt>
              </c:numCache>
            </c:numRef>
          </c:val>
          <c:extLst xmlns:c15="http://schemas.microsoft.com/office/drawing/2012/chart">
            <c:ext xmlns:c16="http://schemas.microsoft.com/office/drawing/2014/chart" uri="{C3380CC4-5D6E-409C-BE32-E72D297353CC}">
              <c16:uniqueId val="{00000004-347D-491E-BFCA-9CB94EECA6A7}"/>
            </c:ext>
          </c:extLst>
        </c:ser>
        <c:ser>
          <c:idx val="5"/>
          <c:order val="5"/>
          <c:tx>
            <c:strRef>
              <c:f>'Graphique 2'!$B$34</c:f>
              <c:strCache>
                <c:ptCount val="1"/>
                <c:pt idx="0">
                  <c:v>Bénéfice imposable à 31% </c:v>
                </c:pt>
              </c:strCache>
            </c:strRef>
          </c:tx>
          <c:spPr>
            <a:solidFill>
              <a:srgbClr val="FF8D7E"/>
            </a:solidFill>
            <a:ln>
              <a:solidFill>
                <a:srgbClr val="FF8D7E"/>
              </a:solidFill>
            </a:ln>
            <a:effectLst/>
          </c:spPr>
          <c:invertIfNegative val="0"/>
          <c:cat>
            <c:numRef>
              <c:f>'Graphique 2'!$C$28:$J$28</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2'!$C$34:$J$34</c:f>
              <c:numCache>
                <c:formatCode>#,##0</c:formatCode>
                <c:ptCount val="8"/>
                <c:pt idx="0">
                  <c:v>0</c:v>
                </c:pt>
                <c:pt idx="1">
                  <c:v>0</c:v>
                </c:pt>
                <c:pt idx="2">
                  <c:v>0</c:v>
                </c:pt>
                <c:pt idx="3">
                  <c:v>0</c:v>
                </c:pt>
                <c:pt idx="4">
                  <c:v>41.5</c:v>
                </c:pt>
                <c:pt idx="5">
                  <c:v>78.5</c:v>
                </c:pt>
                <c:pt idx="6">
                  <c:v>9</c:v>
                </c:pt>
                <c:pt idx="7">
                  <c:v>0</c:v>
                </c:pt>
              </c:numCache>
            </c:numRef>
          </c:val>
          <c:extLst>
            <c:ext xmlns:c16="http://schemas.microsoft.com/office/drawing/2014/chart" uri="{C3380CC4-5D6E-409C-BE32-E72D297353CC}">
              <c16:uniqueId val="{00000005-347D-491E-BFCA-9CB94EECA6A7}"/>
            </c:ext>
          </c:extLst>
        </c:ser>
        <c:ser>
          <c:idx val="6"/>
          <c:order val="6"/>
          <c:tx>
            <c:strRef>
              <c:f>'Graphique 2'!$B$35</c:f>
              <c:strCache>
                <c:ptCount val="1"/>
                <c:pt idx="0">
                  <c:v>Bénéfice imposable à 33%1/3 </c:v>
                </c:pt>
              </c:strCache>
            </c:strRef>
          </c:tx>
          <c:spPr>
            <a:solidFill>
              <a:srgbClr val="FDCF41"/>
            </a:solidFill>
            <a:ln>
              <a:solidFill>
                <a:srgbClr val="FDCF41"/>
              </a:solidFill>
            </a:ln>
            <a:effectLst/>
          </c:spPr>
          <c:invertIfNegative val="0"/>
          <c:cat>
            <c:numRef>
              <c:f>'Graphique 2'!$C$28:$J$28</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2'!$C$35:$J$35</c:f>
              <c:numCache>
                <c:formatCode>#,##0</c:formatCode>
                <c:ptCount val="8"/>
                <c:pt idx="0">
                  <c:v>136.19999999999999</c:v>
                </c:pt>
                <c:pt idx="1">
                  <c:v>146.30000000000001</c:v>
                </c:pt>
                <c:pt idx="2">
                  <c:v>145.5</c:v>
                </c:pt>
                <c:pt idx="3">
                  <c:v>128.6</c:v>
                </c:pt>
                <c:pt idx="4">
                  <c:v>104.9</c:v>
                </c:pt>
                <c:pt idx="5">
                  <c:v>5.2</c:v>
                </c:pt>
                <c:pt idx="6">
                  <c:v>0</c:v>
                </c:pt>
                <c:pt idx="7">
                  <c:v>0</c:v>
                </c:pt>
              </c:numCache>
            </c:numRef>
          </c:val>
          <c:extLst xmlns:c15="http://schemas.microsoft.com/office/drawing/2012/chart">
            <c:ext xmlns:c16="http://schemas.microsoft.com/office/drawing/2014/chart" uri="{C3380CC4-5D6E-409C-BE32-E72D297353CC}">
              <c16:uniqueId val="{00000006-347D-491E-BFCA-9CB94EECA6A7}"/>
            </c:ext>
          </c:extLst>
        </c:ser>
        <c:ser>
          <c:idx val="7"/>
          <c:order val="7"/>
          <c:tx>
            <c:strRef>
              <c:f>'Graphique 2'!$B$36</c:f>
              <c:strCache>
                <c:ptCount val="1"/>
                <c:pt idx="0">
                  <c:v>Déficit (axe de gauche)</c:v>
                </c:pt>
              </c:strCache>
            </c:strRef>
          </c:tx>
          <c:spPr>
            <a:solidFill>
              <a:schemeClr val="accent6">
                <a:lumMod val="75000"/>
              </a:schemeClr>
            </a:solidFill>
            <a:ln>
              <a:solidFill>
                <a:schemeClr val="accent6">
                  <a:lumMod val="75000"/>
                </a:schemeClr>
              </a:solidFill>
            </a:ln>
            <a:effectLst/>
          </c:spPr>
          <c:invertIfNegative val="0"/>
          <c:cat>
            <c:numRef>
              <c:f>'Graphique 2'!$C$28:$J$28</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2'!$C$36:$J$36</c:f>
              <c:numCache>
                <c:formatCode>#,##0</c:formatCode>
                <c:ptCount val="8"/>
                <c:pt idx="0">
                  <c:v>-57.6</c:v>
                </c:pt>
                <c:pt idx="1">
                  <c:v>-53.5</c:v>
                </c:pt>
                <c:pt idx="2">
                  <c:v>-57.5</c:v>
                </c:pt>
                <c:pt idx="3">
                  <c:v>-65.400000000000006</c:v>
                </c:pt>
                <c:pt idx="4">
                  <c:v>-60.2</c:v>
                </c:pt>
                <c:pt idx="5">
                  <c:v>-101.3</c:v>
                </c:pt>
                <c:pt idx="6">
                  <c:v>-83</c:v>
                </c:pt>
                <c:pt idx="7">
                  <c:v>-113</c:v>
                </c:pt>
              </c:numCache>
            </c:numRef>
          </c:val>
          <c:extLst xmlns:c15="http://schemas.microsoft.com/office/drawing/2012/chart">
            <c:ext xmlns:c16="http://schemas.microsoft.com/office/drawing/2014/chart" uri="{C3380CC4-5D6E-409C-BE32-E72D297353CC}">
              <c16:uniqueId val="{0000000A-347D-491E-BFCA-9CB94EECA6A7}"/>
            </c:ext>
          </c:extLst>
        </c:ser>
        <c:dLbls>
          <c:showLegendKey val="0"/>
          <c:showVal val="0"/>
          <c:showCatName val="0"/>
          <c:showSerName val="0"/>
          <c:showPercent val="0"/>
          <c:showBubbleSize val="0"/>
        </c:dLbls>
        <c:gapWidth val="150"/>
        <c:overlap val="100"/>
        <c:axId val="1007317439"/>
        <c:axId val="1007318687"/>
        <c:extLst/>
      </c:barChart>
      <c:lineChart>
        <c:grouping val="stacked"/>
        <c:varyColors val="0"/>
        <c:ser>
          <c:idx val="8"/>
          <c:order val="8"/>
          <c:tx>
            <c:strRef>
              <c:f>'Graphique 2'!$B$37</c:f>
              <c:strCache>
                <c:ptCount val="1"/>
                <c:pt idx="0">
                  <c:v>Montant de l'IS brut</c:v>
                </c:pt>
              </c:strCache>
            </c:strRef>
          </c:tx>
          <c:spPr>
            <a:ln w="28575" cap="rnd">
              <a:noFill/>
              <a:round/>
            </a:ln>
            <a:effectLst/>
          </c:spPr>
          <c:marker>
            <c:symbol val="circle"/>
            <c:size val="5"/>
            <c:spPr>
              <a:solidFill>
                <a:schemeClr val="tx1"/>
              </a:solidFill>
              <a:ln w="9525">
                <a:noFill/>
              </a:ln>
              <a:effectLst/>
            </c:spPr>
          </c:marker>
          <c:cat>
            <c:numRef>
              <c:f>'Graphique 2'!$C$28:$J$28</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2'!$C$37:$J$37</c:f>
              <c:numCache>
                <c:formatCode>#,##0</c:formatCode>
                <c:ptCount val="8"/>
                <c:pt idx="0">
                  <c:v>48.6</c:v>
                </c:pt>
                <c:pt idx="1">
                  <c:v>52.3</c:v>
                </c:pt>
                <c:pt idx="2">
                  <c:v>53.7</c:v>
                </c:pt>
                <c:pt idx="3">
                  <c:v>55.1</c:v>
                </c:pt>
                <c:pt idx="4">
                  <c:v>64.7</c:v>
                </c:pt>
                <c:pt idx="5">
                  <c:v>53.9</c:v>
                </c:pt>
                <c:pt idx="6">
                  <c:v>71</c:v>
                </c:pt>
                <c:pt idx="7">
                  <c:v>68</c:v>
                </c:pt>
              </c:numCache>
            </c:numRef>
          </c:val>
          <c:smooth val="0"/>
          <c:extLst>
            <c:ext xmlns:c16="http://schemas.microsoft.com/office/drawing/2014/chart" uri="{C3380CC4-5D6E-409C-BE32-E72D297353CC}">
              <c16:uniqueId val="{00000007-347D-491E-BFCA-9CB94EECA6A7}"/>
            </c:ext>
          </c:extLst>
        </c:ser>
        <c:dLbls>
          <c:showLegendKey val="0"/>
          <c:showVal val="0"/>
          <c:showCatName val="0"/>
          <c:showSerName val="0"/>
          <c:showPercent val="0"/>
          <c:showBubbleSize val="0"/>
        </c:dLbls>
        <c:marker val="1"/>
        <c:smooth val="0"/>
        <c:axId val="1007317439"/>
        <c:axId val="1007318687"/>
      </c:lineChart>
      <c:lineChart>
        <c:grouping val="standard"/>
        <c:varyColors val="0"/>
        <c:ser>
          <c:idx val="9"/>
          <c:order val="9"/>
          <c:tx>
            <c:strRef>
              <c:f>'Graphique 2'!$B$38</c:f>
              <c:strCache>
                <c:ptCount val="1"/>
                <c:pt idx="0">
                  <c:v>Taux moyen d'imposition (axe de droite)</c:v>
                </c:pt>
              </c:strCache>
            </c:strRef>
          </c:tx>
          <c:spPr>
            <a:ln w="28575" cap="rnd">
              <a:solidFill>
                <a:sysClr val="windowText" lastClr="000000"/>
              </a:solidFill>
              <a:round/>
            </a:ln>
            <a:effectLst/>
          </c:spPr>
          <c:marker>
            <c:symbol val="none"/>
          </c:marker>
          <c:cat>
            <c:numRef>
              <c:f>'Graphique 2'!$C$28:$J$28</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2'!$C$38:$J$38</c:f>
              <c:numCache>
                <c:formatCode>#,##0</c:formatCode>
                <c:ptCount val="8"/>
                <c:pt idx="0">
                  <c:v>32.200000000000003</c:v>
                </c:pt>
                <c:pt idx="1">
                  <c:v>32.200000000000003</c:v>
                </c:pt>
                <c:pt idx="2">
                  <c:v>31.9</c:v>
                </c:pt>
                <c:pt idx="3">
                  <c:v>31.1</c:v>
                </c:pt>
                <c:pt idx="4">
                  <c:v>30.1</c:v>
                </c:pt>
                <c:pt idx="5">
                  <c:v>28.2</c:v>
                </c:pt>
                <c:pt idx="6">
                  <c:v>26.4</c:v>
                </c:pt>
                <c:pt idx="7">
                  <c:v>24.6</c:v>
                </c:pt>
              </c:numCache>
            </c:numRef>
          </c:val>
          <c:smooth val="0"/>
          <c:extLst>
            <c:ext xmlns:c16="http://schemas.microsoft.com/office/drawing/2014/chart" uri="{C3380CC4-5D6E-409C-BE32-E72D297353CC}">
              <c16:uniqueId val="{00000008-347D-491E-BFCA-9CB94EECA6A7}"/>
            </c:ext>
          </c:extLst>
        </c:ser>
        <c:dLbls>
          <c:showLegendKey val="0"/>
          <c:showVal val="0"/>
          <c:showCatName val="0"/>
          <c:showSerName val="0"/>
          <c:showPercent val="0"/>
          <c:showBubbleSize val="0"/>
        </c:dLbls>
        <c:marker val="1"/>
        <c:smooth val="0"/>
        <c:axId val="663403647"/>
        <c:axId val="663415295"/>
      </c:lineChart>
      <c:catAx>
        <c:axId val="1007317439"/>
        <c:scaling>
          <c:orientation val="minMax"/>
        </c:scaling>
        <c:delete val="0"/>
        <c:axPos val="b"/>
        <c:numFmt formatCode="General" sourceLinked="1"/>
        <c:majorTickMark val="out"/>
        <c:minorTickMark val="out"/>
        <c:tickLblPos val="high"/>
        <c:spPr>
          <a:noFill/>
          <a:ln w="9525" cap="flat" cmpd="sng" algn="ctr">
            <a:solidFill>
              <a:schemeClr val="tx1"/>
            </a:solidFill>
            <a:round/>
          </a:ln>
          <a:effectLst/>
        </c:spPr>
        <c:txPr>
          <a:bodyPr rot="-6000000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crossAx val="1007318687"/>
        <c:crosses val="autoZero"/>
        <c:auto val="1"/>
        <c:lblAlgn val="ctr"/>
        <c:lblOffset val="100"/>
        <c:tickMarkSkip val="2"/>
        <c:noMultiLvlLbl val="0"/>
      </c:catAx>
      <c:valAx>
        <c:axId val="1007318687"/>
        <c:scaling>
          <c:orientation val="minMax"/>
          <c:max val="280"/>
          <c:min val="-120"/>
        </c:scaling>
        <c:delete val="0"/>
        <c:axPos val="l"/>
        <c:title>
          <c:tx>
            <c:rich>
              <a:bodyPr rot="0" spcFirstLastPara="1" vertOverflow="ellipsis" wrap="square" anchor="ctr" anchorCtr="1"/>
              <a:lstStyle/>
              <a:p>
                <a:pPr>
                  <a:defRPr sz="2000" b="1" i="0" u="none" strike="noStrike" kern="1200" baseline="0">
                    <a:solidFill>
                      <a:schemeClr val="tx1"/>
                    </a:solidFill>
                    <a:latin typeface="+mn-lt"/>
                    <a:ea typeface="+mn-ea"/>
                    <a:cs typeface="+mn-cs"/>
                  </a:defRPr>
                </a:pPr>
                <a:r>
                  <a:rPr lang="fr-FR" sz="2000"/>
                  <a:t>Md€</a:t>
                </a:r>
              </a:p>
            </c:rich>
          </c:tx>
          <c:layout>
            <c:manualLayout>
              <c:xMode val="edge"/>
              <c:yMode val="edge"/>
              <c:x val="6.7620855426417234E-3"/>
              <c:y val="4.5245101938015328E-3"/>
            </c:manualLayout>
          </c:layout>
          <c:overlay val="0"/>
          <c:spPr>
            <a:noFill/>
            <a:ln>
              <a:noFill/>
            </a:ln>
            <a:effectLst/>
          </c:spPr>
          <c:txPr>
            <a:bodyPr rot="0" spcFirstLastPara="1" vertOverflow="ellipsis" wrap="square" anchor="ctr" anchorCtr="1"/>
            <a:lstStyle/>
            <a:p>
              <a:pPr>
                <a:defRPr sz="2000" b="1" i="0" u="none" strike="noStrike" kern="1200" baseline="0">
                  <a:solidFill>
                    <a:schemeClr val="tx1"/>
                  </a:solidFill>
                  <a:latin typeface="+mn-lt"/>
                  <a:ea typeface="+mn-ea"/>
                  <a:cs typeface="+mn-cs"/>
                </a:defRPr>
              </a:pPr>
              <a:endParaRPr lang="fr-FR"/>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crossAx val="1007317439"/>
        <c:crosses val="autoZero"/>
        <c:crossBetween val="between"/>
        <c:majorUnit val="40"/>
        <c:minorUnit val="5"/>
      </c:valAx>
      <c:valAx>
        <c:axId val="663415295"/>
        <c:scaling>
          <c:orientation val="minMax"/>
          <c:min val="-15"/>
        </c:scaling>
        <c:delete val="0"/>
        <c:axPos val="r"/>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fr-FR"/>
          </a:p>
        </c:txPr>
        <c:crossAx val="663403647"/>
        <c:crosses val="max"/>
        <c:crossBetween val="between"/>
        <c:majorUnit val="5"/>
        <c:minorUnit val="5"/>
      </c:valAx>
      <c:catAx>
        <c:axId val="663403647"/>
        <c:scaling>
          <c:orientation val="minMax"/>
        </c:scaling>
        <c:delete val="1"/>
        <c:axPos val="b"/>
        <c:numFmt formatCode="General" sourceLinked="1"/>
        <c:majorTickMark val="out"/>
        <c:minorTickMark val="none"/>
        <c:tickLblPos val="nextTo"/>
        <c:crossAx val="663415295"/>
        <c:crosses val="autoZero"/>
        <c:auto val="1"/>
        <c:lblAlgn val="ctr"/>
        <c:lblOffset val="100"/>
        <c:noMultiLvlLbl val="0"/>
      </c:catAx>
      <c:spPr>
        <a:noFill/>
        <a:ln>
          <a:noFill/>
        </a:ln>
        <a:effectLst/>
      </c:spPr>
    </c:plotArea>
    <c:legend>
      <c:legendPos val="b"/>
      <c:layout>
        <c:manualLayout>
          <c:xMode val="edge"/>
          <c:yMode val="edge"/>
          <c:x val="0"/>
          <c:y val="0.61679296206943557"/>
          <c:w val="0.90132224828279461"/>
          <c:h val="0.3832070379305644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b="1">
          <a:solidFill>
            <a:schemeClr val="tx1"/>
          </a:solidFill>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858383856956454E-2"/>
          <c:y val="0.10931424086684002"/>
          <c:w val="0.8437781078815777"/>
          <c:h val="0.50630446059147027"/>
        </c:manualLayout>
      </c:layout>
      <c:barChart>
        <c:barDir val="col"/>
        <c:grouping val="clustered"/>
        <c:varyColors val="0"/>
        <c:ser>
          <c:idx val="0"/>
          <c:order val="0"/>
          <c:tx>
            <c:strRef>
              <c:f>'Graphique 3'!$B$28</c:f>
              <c:strCache>
                <c:ptCount val="1"/>
                <c:pt idx="0">
                  <c:v>Résultat des entreprises au régime réel (axe de gauche)</c:v>
                </c:pt>
              </c:strCache>
            </c:strRef>
          </c:tx>
          <c:spPr>
            <a:solidFill>
              <a:srgbClr val="FDCF41"/>
            </a:solidFill>
            <a:ln>
              <a:solidFill>
                <a:srgbClr val="FDCF41"/>
              </a:solidFill>
            </a:ln>
            <a:effectLst/>
          </c:spPr>
          <c:invertIfNegative val="0"/>
          <c:cat>
            <c:numRef>
              <c:f>'Graphique 3'!$C$27:$J$27</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3'!$C$28:$J$28</c:f>
              <c:numCache>
                <c:formatCode>0</c:formatCode>
                <c:ptCount val="8"/>
                <c:pt idx="0">
                  <c:v>63</c:v>
                </c:pt>
                <c:pt idx="1">
                  <c:v>63.7</c:v>
                </c:pt>
                <c:pt idx="2">
                  <c:v>63</c:v>
                </c:pt>
                <c:pt idx="3">
                  <c:v>66.099999999999994</c:v>
                </c:pt>
                <c:pt idx="4">
                  <c:v>65</c:v>
                </c:pt>
                <c:pt idx="5">
                  <c:v>59.1</c:v>
                </c:pt>
                <c:pt idx="6">
                  <c:v>63.8</c:v>
                </c:pt>
                <c:pt idx="7">
                  <c:v>68.3</c:v>
                </c:pt>
              </c:numCache>
            </c:numRef>
          </c:val>
          <c:extLst>
            <c:ext xmlns:c16="http://schemas.microsoft.com/office/drawing/2014/chart" uri="{C3380CC4-5D6E-409C-BE32-E72D297353CC}">
              <c16:uniqueId val="{00000000-CD3B-43EC-A43B-86AC6742D959}"/>
            </c:ext>
          </c:extLst>
        </c:ser>
        <c:ser>
          <c:idx val="1"/>
          <c:order val="1"/>
          <c:tx>
            <c:strRef>
              <c:f>'Graphique 3'!$B$29</c:f>
              <c:strCache>
                <c:ptCount val="1"/>
                <c:pt idx="0">
                  <c:v>Résultat des entreprises au régime "micro" (axe de gauche)</c:v>
                </c:pt>
              </c:strCache>
            </c:strRef>
          </c:tx>
          <c:spPr>
            <a:solidFill>
              <a:srgbClr val="11499E"/>
            </a:solidFill>
            <a:ln>
              <a:solidFill>
                <a:srgbClr val="11499E"/>
              </a:solidFill>
            </a:ln>
            <a:effectLst/>
          </c:spPr>
          <c:invertIfNegative val="0"/>
          <c:cat>
            <c:numRef>
              <c:f>'Graphique 3'!$C$27:$J$27</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3'!$C$29:$J$29</c:f>
              <c:numCache>
                <c:formatCode>0</c:formatCode>
                <c:ptCount val="8"/>
                <c:pt idx="0">
                  <c:v>7.9</c:v>
                </c:pt>
                <c:pt idx="1">
                  <c:v>8.3000000000000007</c:v>
                </c:pt>
                <c:pt idx="2">
                  <c:v>9.1999999999999993</c:v>
                </c:pt>
                <c:pt idx="3">
                  <c:v>10.7</c:v>
                </c:pt>
                <c:pt idx="4">
                  <c:v>12.8</c:v>
                </c:pt>
                <c:pt idx="5">
                  <c:v>13</c:v>
                </c:pt>
                <c:pt idx="6">
                  <c:v>16.3</c:v>
                </c:pt>
                <c:pt idx="7">
                  <c:v>18.899999999999999</c:v>
                </c:pt>
              </c:numCache>
            </c:numRef>
          </c:val>
          <c:extLst>
            <c:ext xmlns:c16="http://schemas.microsoft.com/office/drawing/2014/chart" uri="{C3380CC4-5D6E-409C-BE32-E72D297353CC}">
              <c16:uniqueId val="{00000001-CD3B-43EC-A43B-86AC6742D959}"/>
            </c:ext>
          </c:extLst>
        </c:ser>
        <c:dLbls>
          <c:showLegendKey val="0"/>
          <c:showVal val="0"/>
          <c:showCatName val="0"/>
          <c:showSerName val="0"/>
          <c:showPercent val="0"/>
          <c:showBubbleSize val="0"/>
        </c:dLbls>
        <c:gapWidth val="219"/>
        <c:axId val="763800847"/>
        <c:axId val="763802095"/>
      </c:barChart>
      <c:lineChart>
        <c:grouping val="standard"/>
        <c:varyColors val="0"/>
        <c:ser>
          <c:idx val="2"/>
          <c:order val="2"/>
          <c:tx>
            <c:strRef>
              <c:f>'Graphique 3'!$B$30</c:f>
              <c:strCache>
                <c:ptCount val="1"/>
                <c:pt idx="0">
                  <c:v>Nombre d'entreprises au régime réel (axe de droite)</c:v>
                </c:pt>
              </c:strCache>
            </c:strRef>
          </c:tx>
          <c:spPr>
            <a:ln w="28575" cap="rnd">
              <a:solidFill>
                <a:srgbClr val="FF8D7E"/>
              </a:solidFill>
              <a:round/>
            </a:ln>
            <a:effectLst/>
          </c:spPr>
          <c:marker>
            <c:symbol val="circle"/>
            <c:size val="5"/>
            <c:spPr>
              <a:solidFill>
                <a:srgbClr val="FF8D7E"/>
              </a:solidFill>
              <a:ln w="9525">
                <a:solidFill>
                  <a:srgbClr val="FF8D7E"/>
                </a:solidFill>
              </a:ln>
              <a:effectLst/>
            </c:spPr>
          </c:marker>
          <c:cat>
            <c:numRef>
              <c:f>'Graphique 3'!$C$27:$J$27</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3'!$C$30:$J$30</c:f>
              <c:numCache>
                <c:formatCode>0.0</c:formatCode>
                <c:ptCount val="8"/>
                <c:pt idx="0">
                  <c:v>1.702</c:v>
                </c:pt>
                <c:pt idx="1">
                  <c:v>1.696</c:v>
                </c:pt>
                <c:pt idx="2">
                  <c:v>1.6839999999999999</c:v>
                </c:pt>
                <c:pt idx="3">
                  <c:v>1.677</c:v>
                </c:pt>
                <c:pt idx="4">
                  <c:v>1.6890000000000001</c:v>
                </c:pt>
                <c:pt idx="5">
                  <c:v>1.7150000000000001</c:v>
                </c:pt>
                <c:pt idx="6">
                  <c:v>1.7789999999999999</c:v>
                </c:pt>
                <c:pt idx="7">
                  <c:v>1.8420000000000001</c:v>
                </c:pt>
              </c:numCache>
            </c:numRef>
          </c:val>
          <c:smooth val="0"/>
          <c:extLst>
            <c:ext xmlns:c16="http://schemas.microsoft.com/office/drawing/2014/chart" uri="{C3380CC4-5D6E-409C-BE32-E72D297353CC}">
              <c16:uniqueId val="{00000002-CD3B-43EC-A43B-86AC6742D959}"/>
            </c:ext>
          </c:extLst>
        </c:ser>
        <c:ser>
          <c:idx val="3"/>
          <c:order val="3"/>
          <c:tx>
            <c:strRef>
              <c:f>'Graphique 3'!$B$31</c:f>
              <c:strCache>
                <c:ptCount val="1"/>
                <c:pt idx="0">
                  <c:v>Nombre d'entreprises au régime "micro" (axe de droite)</c:v>
                </c:pt>
              </c:strCache>
            </c:strRef>
          </c:tx>
          <c:spPr>
            <a:ln w="28575" cap="rnd">
              <a:solidFill>
                <a:srgbClr val="5593ED"/>
              </a:solidFill>
              <a:round/>
            </a:ln>
            <a:effectLst/>
          </c:spPr>
          <c:marker>
            <c:symbol val="circle"/>
            <c:size val="5"/>
            <c:spPr>
              <a:solidFill>
                <a:srgbClr val="5593ED"/>
              </a:solidFill>
              <a:ln w="9525">
                <a:solidFill>
                  <a:srgbClr val="5593ED"/>
                </a:solidFill>
              </a:ln>
              <a:effectLst/>
            </c:spPr>
          </c:marker>
          <c:cat>
            <c:numRef>
              <c:f>'Graphique 3'!$C$27:$J$27</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3'!$C$31:$J$31</c:f>
              <c:numCache>
                <c:formatCode>0.0</c:formatCode>
                <c:ptCount val="8"/>
                <c:pt idx="0">
                  <c:v>1.4019999999999999</c:v>
                </c:pt>
                <c:pt idx="1">
                  <c:v>1.5609999999999999</c:v>
                </c:pt>
                <c:pt idx="2">
                  <c:v>1.633</c:v>
                </c:pt>
                <c:pt idx="3">
                  <c:v>1.7090000000000001</c:v>
                </c:pt>
                <c:pt idx="4">
                  <c:v>1.907</c:v>
                </c:pt>
                <c:pt idx="5">
                  <c:v>2.0310000000000001</c:v>
                </c:pt>
                <c:pt idx="6">
                  <c:v>2.2109999999999999</c:v>
                </c:pt>
                <c:pt idx="7">
                  <c:v>2.42</c:v>
                </c:pt>
              </c:numCache>
            </c:numRef>
          </c:val>
          <c:smooth val="0"/>
          <c:extLst>
            <c:ext xmlns:c16="http://schemas.microsoft.com/office/drawing/2014/chart" uri="{C3380CC4-5D6E-409C-BE32-E72D297353CC}">
              <c16:uniqueId val="{00000003-CD3B-43EC-A43B-86AC6742D959}"/>
            </c:ext>
          </c:extLst>
        </c:ser>
        <c:dLbls>
          <c:showLegendKey val="0"/>
          <c:showVal val="0"/>
          <c:showCatName val="0"/>
          <c:showSerName val="0"/>
          <c:showPercent val="0"/>
          <c:showBubbleSize val="0"/>
        </c:dLbls>
        <c:marker val="1"/>
        <c:smooth val="0"/>
        <c:axId val="920469519"/>
        <c:axId val="920468687"/>
      </c:lineChart>
      <c:catAx>
        <c:axId val="763800847"/>
        <c:scaling>
          <c:orientation val="minMax"/>
        </c:scaling>
        <c:delete val="0"/>
        <c:axPos val="b"/>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fr-FR"/>
          </a:p>
        </c:txPr>
        <c:crossAx val="763802095"/>
        <c:crosses val="autoZero"/>
        <c:auto val="1"/>
        <c:lblAlgn val="ctr"/>
        <c:lblOffset val="100"/>
        <c:tickMarkSkip val="2"/>
        <c:noMultiLvlLbl val="0"/>
      </c:catAx>
      <c:valAx>
        <c:axId val="763802095"/>
        <c:scaling>
          <c:orientation val="minMax"/>
          <c:max val="70"/>
          <c:min val="0"/>
        </c:scaling>
        <c:delete val="0"/>
        <c:axPos val="l"/>
        <c:majorGridlines>
          <c:spPr>
            <a:ln w="9525" cap="flat" cmpd="sng" algn="ctr">
              <a:noFill/>
              <a:round/>
            </a:ln>
            <a:effectLst/>
          </c:spPr>
        </c:majorGridlines>
        <c:title>
          <c:tx>
            <c:rich>
              <a:bodyPr rot="0" spcFirstLastPara="1" vertOverflow="ellipsis" wrap="square" anchor="ctr" anchorCtr="1"/>
              <a:lstStyle/>
              <a:p>
                <a:pPr algn="l">
                  <a:defRPr sz="1600" b="1" i="0" u="none" strike="noStrike" kern="1200" baseline="0">
                    <a:solidFill>
                      <a:sysClr val="windowText" lastClr="000000"/>
                    </a:solidFill>
                    <a:latin typeface="+mn-lt"/>
                    <a:ea typeface="+mn-ea"/>
                    <a:cs typeface="+mn-cs"/>
                  </a:defRPr>
                </a:pPr>
                <a:r>
                  <a:rPr lang="fr-FR" sz="1600"/>
                  <a:t>Md€</a:t>
                </a:r>
              </a:p>
            </c:rich>
          </c:tx>
          <c:layout>
            <c:manualLayout>
              <c:xMode val="edge"/>
              <c:yMode val="edge"/>
              <c:x val="5.0939326014905056E-3"/>
              <c:y val="1.0295729740226389E-3"/>
            </c:manualLayout>
          </c:layout>
          <c:overlay val="0"/>
          <c:spPr>
            <a:noFill/>
            <a:ln>
              <a:noFill/>
            </a:ln>
            <a:effectLst/>
          </c:spPr>
          <c:txPr>
            <a:bodyPr rot="0" spcFirstLastPara="1" vertOverflow="ellipsis" wrap="square" anchor="ctr" anchorCtr="1"/>
            <a:lstStyle/>
            <a:p>
              <a:pPr algn="l">
                <a:defRPr sz="1600" b="1" i="0" u="none" strike="noStrike" kern="1200" baseline="0">
                  <a:solidFill>
                    <a:sysClr val="windowText" lastClr="000000"/>
                  </a:solidFill>
                  <a:latin typeface="+mn-lt"/>
                  <a:ea typeface="+mn-ea"/>
                  <a:cs typeface="+mn-cs"/>
                </a:defRPr>
              </a:pPr>
              <a:endParaRPr lang="fr-FR"/>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fr-FR"/>
          </a:p>
        </c:txPr>
        <c:crossAx val="763800847"/>
        <c:crosses val="autoZero"/>
        <c:crossBetween val="between"/>
        <c:majorUnit val="10"/>
      </c:valAx>
      <c:valAx>
        <c:axId val="920468687"/>
        <c:scaling>
          <c:orientation val="minMax"/>
          <c:max val="3"/>
          <c:min val="0"/>
        </c:scaling>
        <c:delete val="0"/>
        <c:axPos val="r"/>
        <c:title>
          <c:tx>
            <c:rich>
              <a:bodyPr rot="0" spcFirstLastPara="1" vertOverflow="ellipsis" wrap="square" anchor="ctr" anchorCtr="1"/>
              <a:lstStyle/>
              <a:p>
                <a:pPr>
                  <a:defRPr sz="1600" b="1" i="0" u="none" strike="noStrike" kern="1200" baseline="0">
                    <a:solidFill>
                      <a:sysClr val="windowText" lastClr="000000"/>
                    </a:solidFill>
                    <a:latin typeface="+mn-lt"/>
                    <a:ea typeface="+mn-ea"/>
                    <a:cs typeface="+mn-cs"/>
                  </a:defRPr>
                </a:pPr>
                <a:r>
                  <a:rPr lang="fr-FR" sz="1600"/>
                  <a:t>Millions</a:t>
                </a:r>
              </a:p>
            </c:rich>
          </c:tx>
          <c:layout>
            <c:manualLayout>
              <c:xMode val="edge"/>
              <c:yMode val="edge"/>
              <c:x val="0.87872332284994992"/>
              <c:y val="2.5919269406093656E-3"/>
            </c:manualLayout>
          </c:layout>
          <c:overlay val="0"/>
          <c:spPr>
            <a:noFill/>
            <a:ln>
              <a:noFill/>
            </a:ln>
            <a:effectLst/>
          </c:spPr>
          <c:txPr>
            <a:bodyPr rot="0" spcFirstLastPara="1" vertOverflow="ellipsis" wrap="square" anchor="ctr" anchorCtr="1"/>
            <a:lstStyle/>
            <a:p>
              <a:pPr>
                <a:defRPr sz="1600" b="1" i="0" u="none" strike="noStrike" kern="1200" baseline="0">
                  <a:solidFill>
                    <a:sysClr val="windowText" lastClr="000000"/>
                  </a:solidFill>
                  <a:latin typeface="+mn-lt"/>
                  <a:ea typeface="+mn-ea"/>
                  <a:cs typeface="+mn-cs"/>
                </a:defRPr>
              </a:pPr>
              <a:endParaRPr lang="fr-FR"/>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fr-FR"/>
          </a:p>
        </c:txPr>
        <c:crossAx val="920469519"/>
        <c:crosses val="max"/>
        <c:crossBetween val="between"/>
        <c:minorUnit val="1"/>
      </c:valAx>
      <c:catAx>
        <c:axId val="920469519"/>
        <c:scaling>
          <c:orientation val="minMax"/>
        </c:scaling>
        <c:delete val="1"/>
        <c:axPos val="b"/>
        <c:numFmt formatCode="General" sourceLinked="1"/>
        <c:majorTickMark val="out"/>
        <c:minorTickMark val="none"/>
        <c:tickLblPos val="nextTo"/>
        <c:crossAx val="920468687"/>
        <c:crosses val="autoZero"/>
        <c:auto val="1"/>
        <c:lblAlgn val="ctr"/>
        <c:lblOffset val="100"/>
        <c:noMultiLvlLbl val="0"/>
      </c:catAx>
      <c:spPr>
        <a:noFill/>
        <a:ln>
          <a:noFill/>
        </a:ln>
        <a:effectLst/>
      </c:spPr>
    </c:plotArea>
    <c:legend>
      <c:legendPos val="b"/>
      <c:layout>
        <c:manualLayout>
          <c:xMode val="edge"/>
          <c:yMode val="edge"/>
          <c:x val="0"/>
          <c:y val="0.73376987149827655"/>
          <c:w val="1"/>
          <c:h val="0.26623012850172345"/>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2000" b="1">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114300</xdr:rowOff>
    </xdr:from>
    <xdr:to>
      <xdr:col>4</xdr:col>
      <xdr:colOff>285748</xdr:colOff>
      <xdr:row>21</xdr:row>
      <xdr:rowOff>114301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292100</xdr:colOff>
      <xdr:row>14</xdr:row>
      <xdr:rowOff>50800</xdr:rowOff>
    </xdr:from>
    <xdr:to>
      <xdr:col>6</xdr:col>
      <xdr:colOff>762000</xdr:colOff>
      <xdr:row>17</xdr:row>
      <xdr:rowOff>139700</xdr:rowOff>
    </xdr:to>
    <xdr:sp macro="" textlink="">
      <xdr:nvSpPr>
        <xdr:cNvPr id="9" name="Rectangle 8"/>
        <xdr:cNvSpPr/>
      </xdr:nvSpPr>
      <xdr:spPr>
        <a:xfrm>
          <a:off x="8839200" y="3543300"/>
          <a:ext cx="469900" cy="10795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352424</xdr:colOff>
      <xdr:row>2</xdr:row>
      <xdr:rowOff>0</xdr:rowOff>
    </xdr:from>
    <xdr:to>
      <xdr:col>5</xdr:col>
      <xdr:colOff>628649</xdr:colOff>
      <xdr:row>22</xdr:row>
      <xdr:rowOff>66675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0.94662</cdr:x>
      <cdr:y>0.53647</cdr:y>
    </cdr:from>
    <cdr:to>
      <cdr:x>1</cdr:x>
      <cdr:y>0.72838</cdr:y>
    </cdr:to>
    <cdr:sp macro="" textlink="">
      <cdr:nvSpPr>
        <cdr:cNvPr id="2" name="Rectangle 1"/>
        <cdr:cNvSpPr/>
      </cdr:nvSpPr>
      <cdr:spPr>
        <a:xfrm xmlns:a="http://schemas.openxmlformats.org/drawingml/2006/main">
          <a:off x="7564890" y="4195209"/>
          <a:ext cx="426585" cy="1500742"/>
        </a:xfrm>
        <a:prstGeom xmlns:a="http://schemas.openxmlformats.org/drawingml/2006/main" prst="rect">
          <a:avLst/>
        </a:prstGeom>
        <a:ln xmlns:a="http://schemas.openxmlformats.org/drawingml/2006/main">
          <a:solidFill>
            <a:schemeClr val="bg1"/>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6</xdr:col>
      <xdr:colOff>114300</xdr:colOff>
      <xdr:row>22</xdr:row>
      <xdr:rowOff>180975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election activeCell="L5" sqref="L5"/>
    </sheetView>
  </sheetViews>
  <sheetFormatPr baseColWidth="10" defaultRowHeight="15" x14ac:dyDescent="0.25"/>
  <cols>
    <col min="9" max="9" width="78.85546875" customWidth="1"/>
  </cols>
  <sheetData>
    <row r="1" spans="1:9" ht="33" customHeight="1" x14ac:dyDescent="0.25">
      <c r="A1" s="64" t="s">
        <v>83</v>
      </c>
      <c r="B1" s="65"/>
      <c r="C1" s="65"/>
      <c r="D1" s="65"/>
      <c r="E1" s="65"/>
      <c r="F1" s="65"/>
      <c r="G1" s="65"/>
      <c r="H1" s="65"/>
      <c r="I1" s="66"/>
    </row>
    <row r="2" spans="1:9" ht="15.75" x14ac:dyDescent="0.25">
      <c r="A2" s="67" t="s">
        <v>39</v>
      </c>
      <c r="B2" s="67"/>
      <c r="C2" s="67"/>
      <c r="D2" s="67"/>
      <c r="E2" s="67"/>
      <c r="F2" s="67"/>
      <c r="G2" s="67"/>
      <c r="H2" s="67"/>
      <c r="I2" s="67"/>
    </row>
    <row r="3" spans="1:9" x14ac:dyDescent="0.25">
      <c r="A3" s="68"/>
      <c r="B3" s="68"/>
      <c r="C3" s="68"/>
      <c r="D3" s="68"/>
      <c r="E3" s="68"/>
      <c r="F3" s="68"/>
      <c r="G3" s="68"/>
      <c r="H3" s="68"/>
      <c r="I3" s="68"/>
    </row>
    <row r="4" spans="1:9" x14ac:dyDescent="0.25">
      <c r="A4" s="69" t="s">
        <v>0</v>
      </c>
      <c r="B4" s="69"/>
      <c r="C4" s="69"/>
      <c r="D4" s="69"/>
      <c r="E4" s="69"/>
      <c r="F4" s="69"/>
      <c r="G4" s="69"/>
      <c r="H4" s="69"/>
      <c r="I4" s="69"/>
    </row>
    <row r="5" spans="1:9" ht="24" customHeight="1" x14ac:dyDescent="0.25">
      <c r="A5" s="70" t="s">
        <v>40</v>
      </c>
      <c r="B5" s="70"/>
      <c r="C5" s="70"/>
      <c r="D5" s="70"/>
      <c r="E5" s="70"/>
      <c r="F5" s="70"/>
      <c r="G5" s="70"/>
      <c r="H5" s="70"/>
      <c r="I5" s="70"/>
    </row>
    <row r="6" spans="1:9" x14ac:dyDescent="0.25">
      <c r="A6" s="63" t="s">
        <v>1</v>
      </c>
      <c r="B6" s="63"/>
      <c r="C6" s="63"/>
      <c r="D6" s="63"/>
      <c r="E6" s="63"/>
      <c r="F6" s="63"/>
      <c r="G6" s="63"/>
      <c r="H6" s="63"/>
      <c r="I6" s="63"/>
    </row>
    <row r="7" spans="1:9" ht="48.75" customHeight="1" x14ac:dyDescent="0.25">
      <c r="A7" s="70" t="s">
        <v>41</v>
      </c>
      <c r="B7" s="70"/>
      <c r="C7" s="70"/>
      <c r="D7" s="70"/>
      <c r="E7" s="70"/>
      <c r="F7" s="70"/>
      <c r="G7" s="70"/>
      <c r="H7" s="70"/>
      <c r="I7" s="70"/>
    </row>
    <row r="8" spans="1:9" x14ac:dyDescent="0.25">
      <c r="A8" s="69" t="s">
        <v>2</v>
      </c>
      <c r="B8" s="69"/>
      <c r="C8" s="69"/>
      <c r="D8" s="69"/>
      <c r="E8" s="69"/>
      <c r="F8" s="69"/>
      <c r="G8" s="69"/>
      <c r="H8" s="69"/>
      <c r="I8" s="69"/>
    </row>
    <row r="9" spans="1:9" x14ac:dyDescent="0.25">
      <c r="A9" s="73" t="s">
        <v>42</v>
      </c>
      <c r="B9" s="73"/>
      <c r="C9" s="73"/>
      <c r="D9" s="73"/>
      <c r="E9" s="73"/>
      <c r="F9" s="73"/>
      <c r="G9" s="73"/>
      <c r="H9" s="73"/>
      <c r="I9" s="73"/>
    </row>
    <row r="10" spans="1:9" x14ac:dyDescent="0.25">
      <c r="A10" s="71" t="s">
        <v>59</v>
      </c>
      <c r="B10" s="71"/>
      <c r="C10" s="71"/>
      <c r="D10" s="71"/>
      <c r="E10" s="71"/>
      <c r="F10" s="71"/>
      <c r="G10" s="71"/>
      <c r="H10" s="71"/>
      <c r="I10" s="71"/>
    </row>
    <row r="11" spans="1:9" x14ac:dyDescent="0.25">
      <c r="A11" s="71" t="s">
        <v>82</v>
      </c>
      <c r="B11" s="71"/>
      <c r="C11" s="71"/>
      <c r="D11" s="71"/>
      <c r="E11" s="71"/>
      <c r="F11" s="71"/>
      <c r="G11" s="71"/>
      <c r="H11" s="71"/>
      <c r="I11" s="71"/>
    </row>
    <row r="12" spans="1:9" x14ac:dyDescent="0.25">
      <c r="A12" s="71" t="s">
        <v>81</v>
      </c>
      <c r="B12" s="71"/>
      <c r="C12" s="71"/>
      <c r="D12" s="71"/>
      <c r="E12" s="71"/>
      <c r="F12" s="71"/>
      <c r="G12" s="71"/>
      <c r="H12" s="71"/>
      <c r="I12" s="71"/>
    </row>
    <row r="13" spans="1:9" ht="15" customHeight="1" x14ac:dyDescent="0.25">
      <c r="A13" s="71" t="s">
        <v>80</v>
      </c>
      <c r="B13" s="71"/>
      <c r="C13" s="71"/>
      <c r="D13" s="71"/>
      <c r="E13" s="71"/>
      <c r="F13" s="71"/>
      <c r="G13" s="71"/>
      <c r="H13" s="71"/>
      <c r="I13" s="71"/>
    </row>
    <row r="14" spans="1:9" ht="15" customHeight="1" x14ac:dyDescent="0.25">
      <c r="A14" s="71" t="s">
        <v>43</v>
      </c>
      <c r="B14" s="71"/>
      <c r="C14" s="71"/>
      <c r="D14" s="71"/>
      <c r="E14" s="71"/>
      <c r="F14" s="71"/>
      <c r="G14" s="71"/>
      <c r="H14" s="71"/>
      <c r="I14" s="71"/>
    </row>
    <row r="15" spans="1:9" x14ac:dyDescent="0.25">
      <c r="A15" s="73"/>
      <c r="B15" s="73"/>
      <c r="C15" s="73"/>
      <c r="D15" s="73"/>
      <c r="E15" s="73"/>
      <c r="F15" s="73"/>
      <c r="G15" s="73"/>
      <c r="H15" s="73"/>
      <c r="I15" s="73"/>
    </row>
    <row r="16" spans="1:9" x14ac:dyDescent="0.25">
      <c r="A16" s="72" t="s">
        <v>3</v>
      </c>
      <c r="B16" s="72"/>
      <c r="C16" s="72"/>
      <c r="D16" s="72"/>
      <c r="E16" s="72"/>
      <c r="F16" s="72"/>
      <c r="G16" s="72"/>
      <c r="H16" s="72"/>
      <c r="I16" s="72"/>
    </row>
  </sheetData>
  <mergeCells count="16">
    <mergeCell ref="A10:I10"/>
    <mergeCell ref="A16:I16"/>
    <mergeCell ref="A7:I7"/>
    <mergeCell ref="A8:I8"/>
    <mergeCell ref="A9:I9"/>
    <mergeCell ref="A11:I11"/>
    <mergeCell ref="A15:I15"/>
    <mergeCell ref="A14:I14"/>
    <mergeCell ref="A13:I13"/>
    <mergeCell ref="A12:I12"/>
    <mergeCell ref="A6:I6"/>
    <mergeCell ref="A1:I1"/>
    <mergeCell ref="A2:I2"/>
    <mergeCell ref="A3:I3"/>
    <mergeCell ref="A4:I4"/>
    <mergeCell ref="A5:I5"/>
  </mergeCells>
  <hyperlinks>
    <hyperlink ref="A9" location="'Graphique 1'!A1" display="Graphique 1 : Nombre de foyers « IFI » en 2020 et IFI médian par foyer, par tranche de patrimoine"/>
    <hyperlink ref="A9:I9" location="'Graphique 1'!A1" display="Graphique 1 : Nombre de foyers « IFI » en 2020 et IFI médian par foyer, par tranche de patrimoine immobilier imposable"/>
    <hyperlink ref="A10:I10" location="'Graphique 2'!A1" display="Graphique 2 : Recettes nettes de TVA prévues en l'absence de la pandémie de covid-19 et constatées, hors accélération des remboursements, en milliards d'euros en 2020"/>
    <hyperlink ref="A13" location="'Tableau 2'!A1" display="Tableau 2 : Chiffre d’affaires par type de déclaration pour les années 2019 et 2020 et leur évolution"/>
    <hyperlink ref="A14" location="'Tableau 3'!A1" display="Tableau 3. Réductions et crédits d’impôt accordés aux entreprises en 2019 et 2020"/>
    <hyperlink ref="A11:I11" location="'Graphique 3'!A1" display="Graphique 3 : Résultats et nombre des entreprises imposées à l’IR par régime d’imposition pour les années 2015 à 2020 "/>
    <hyperlink ref="A12" location="'Tableau 1'!A1" display="Tableau 1 : Répartition du résultat des entreprises imposées à l'IS par secteurs d'activités en 2020 et leur variation entre 2019 et 202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9"/>
  <sheetViews>
    <sheetView showGridLines="0" zoomScaleNormal="100" workbookViewId="0">
      <selection activeCell="K15" sqref="K15"/>
    </sheetView>
  </sheetViews>
  <sheetFormatPr baseColWidth="10" defaultRowHeight="15" x14ac:dyDescent="0.25"/>
  <cols>
    <col min="1" max="1" width="5.140625" customWidth="1"/>
    <col min="2" max="2" width="61" customWidth="1"/>
    <col min="3" max="14" width="12.7109375" customWidth="1"/>
  </cols>
  <sheetData>
    <row r="1" spans="2:2" ht="21" x14ac:dyDescent="0.35">
      <c r="B1" s="17" t="s">
        <v>44</v>
      </c>
    </row>
    <row r="23" spans="2:15" ht="15.75" x14ac:dyDescent="0.25">
      <c r="B23" s="16" t="s">
        <v>38</v>
      </c>
    </row>
    <row r="24" spans="2:15" ht="15.75" x14ac:dyDescent="0.25">
      <c r="B24" s="16" t="s">
        <v>4</v>
      </c>
    </row>
    <row r="25" spans="2:15" ht="15.75" x14ac:dyDescent="0.25">
      <c r="B25" s="16" t="s">
        <v>60</v>
      </c>
    </row>
    <row r="27" spans="2:15" ht="15.75" x14ac:dyDescent="0.25">
      <c r="B27" s="18"/>
      <c r="C27" s="19">
        <v>2015</v>
      </c>
      <c r="D27" s="19">
        <v>2016</v>
      </c>
      <c r="E27" s="19">
        <v>2017</v>
      </c>
      <c r="F27" s="19">
        <v>2018</v>
      </c>
      <c r="G27" s="19">
        <v>2019</v>
      </c>
      <c r="H27" s="19">
        <v>2020</v>
      </c>
      <c r="I27" s="19">
        <v>2021</v>
      </c>
      <c r="J27" s="19">
        <v>2022</v>
      </c>
    </row>
    <row r="28" spans="2:15" ht="26.25" x14ac:dyDescent="0.25">
      <c r="B28" s="20" t="s">
        <v>16</v>
      </c>
      <c r="C28" s="21">
        <v>165.6</v>
      </c>
      <c r="D28" s="21">
        <v>181.5</v>
      </c>
      <c r="E28" s="21">
        <v>187.6</v>
      </c>
      <c r="F28" s="21">
        <v>189.7</v>
      </c>
      <c r="G28" s="21">
        <v>232.2</v>
      </c>
      <c r="H28" s="21">
        <v>162.69999999999999</v>
      </c>
      <c r="I28" s="21">
        <v>266</v>
      </c>
      <c r="J28" s="21">
        <v>251</v>
      </c>
      <c r="K28" s="2"/>
      <c r="L28" s="2"/>
      <c r="M28" s="2"/>
      <c r="N28" s="2"/>
    </row>
    <row r="29" spans="2:15" ht="26.25" x14ac:dyDescent="0.25">
      <c r="B29" s="20" t="s">
        <v>5</v>
      </c>
      <c r="C29" s="22">
        <v>4.7</v>
      </c>
      <c r="D29" s="22">
        <v>5</v>
      </c>
      <c r="E29" s="22">
        <v>5.0999999999999996</v>
      </c>
      <c r="F29" s="22">
        <v>5.3</v>
      </c>
      <c r="G29" s="22">
        <v>5.6</v>
      </c>
      <c r="H29" s="22">
        <v>5.9</v>
      </c>
      <c r="I29" s="22">
        <v>6.3</v>
      </c>
      <c r="J29" s="22">
        <v>6.7</v>
      </c>
      <c r="K29" s="3"/>
      <c r="L29" s="3"/>
      <c r="M29" s="3"/>
      <c r="N29" s="3"/>
      <c r="O29" s="3"/>
    </row>
  </sheetData>
  <pageMargins left="0.7" right="0.7" top="0.75" bottom="0.75" header="0.3" footer="0.3"/>
  <pageSetup paperSize="9" scale="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8"/>
  <sheetViews>
    <sheetView showGridLines="0" zoomScale="75" zoomScaleNormal="75" workbookViewId="0">
      <selection activeCell="M15" sqref="M15"/>
    </sheetView>
  </sheetViews>
  <sheetFormatPr baseColWidth="10" defaultRowHeight="15" x14ac:dyDescent="0.25"/>
  <cols>
    <col min="1" max="1" width="5.28515625" customWidth="1"/>
    <col min="2" max="2" width="57.85546875" customWidth="1"/>
    <col min="3" max="3" width="12.42578125" customWidth="1"/>
    <col min="4" max="4" width="13.42578125" customWidth="1"/>
    <col min="5" max="5" width="13.5703125" customWidth="1"/>
    <col min="6" max="6" width="12" customWidth="1"/>
    <col min="7" max="7" width="13.5703125" customWidth="1"/>
    <col min="8" max="8" width="13.7109375" customWidth="1"/>
    <col min="9" max="9" width="12.28515625" customWidth="1"/>
    <col min="10" max="10" width="12.85546875" customWidth="1"/>
  </cols>
  <sheetData>
    <row r="2" spans="2:2" ht="23.25" x14ac:dyDescent="0.35">
      <c r="B2" s="54" t="s">
        <v>59</v>
      </c>
    </row>
    <row r="3" spans="2:2" ht="26.25" x14ac:dyDescent="0.4">
      <c r="B3" s="1"/>
    </row>
    <row r="4" spans="2:2" ht="26.25" x14ac:dyDescent="0.4">
      <c r="B4" s="1"/>
    </row>
    <row r="5" spans="2:2" ht="26.25" x14ac:dyDescent="0.4">
      <c r="B5" s="1"/>
    </row>
    <row r="6" spans="2:2" ht="26.25" x14ac:dyDescent="0.4">
      <c r="B6" s="1"/>
    </row>
    <row r="7" spans="2:2" ht="26.25" x14ac:dyDescent="0.4">
      <c r="B7" s="1"/>
    </row>
    <row r="8" spans="2:2" ht="26.25" x14ac:dyDescent="0.4">
      <c r="B8" s="1"/>
    </row>
    <row r="9" spans="2:2" ht="26.25" x14ac:dyDescent="0.4">
      <c r="B9" s="1"/>
    </row>
    <row r="10" spans="2:2" ht="26.25" x14ac:dyDescent="0.4">
      <c r="B10" s="1"/>
    </row>
    <row r="11" spans="2:2" ht="26.25" x14ac:dyDescent="0.4">
      <c r="B11" s="1"/>
    </row>
    <row r="12" spans="2:2" ht="26.25" x14ac:dyDescent="0.4">
      <c r="B12" s="1"/>
    </row>
    <row r="13" spans="2:2" ht="26.25" x14ac:dyDescent="0.4">
      <c r="B13" s="1"/>
    </row>
    <row r="14" spans="2:2" ht="26.25" x14ac:dyDescent="0.4">
      <c r="B14" s="1"/>
    </row>
    <row r="15" spans="2:2" ht="26.25" x14ac:dyDescent="0.4">
      <c r="B15" s="1"/>
    </row>
    <row r="16" spans="2:2" ht="26.25" x14ac:dyDescent="0.4">
      <c r="B16" s="1"/>
    </row>
    <row r="17" spans="2:10" ht="26.25" x14ac:dyDescent="0.4">
      <c r="B17" s="1"/>
    </row>
    <row r="18" spans="2:10" ht="26.25" x14ac:dyDescent="0.4">
      <c r="B18" s="1"/>
    </row>
    <row r="19" spans="2:10" ht="26.25" x14ac:dyDescent="0.4">
      <c r="B19" s="1"/>
    </row>
    <row r="20" spans="2:10" ht="26.25" x14ac:dyDescent="0.4">
      <c r="B20" s="1"/>
    </row>
    <row r="21" spans="2:10" ht="26.25" x14ac:dyDescent="0.4">
      <c r="B21" s="1"/>
    </row>
    <row r="22" spans="2:10" ht="26.25" x14ac:dyDescent="0.4">
      <c r="B22" s="1"/>
    </row>
    <row r="23" spans="2:10" ht="24.75" customHeight="1" x14ac:dyDescent="0.25">
      <c r="B23" s="16" t="s">
        <v>6</v>
      </c>
    </row>
    <row r="24" spans="2:10" ht="15.75" x14ac:dyDescent="0.25">
      <c r="B24" s="16" t="s">
        <v>13</v>
      </c>
    </row>
    <row r="25" spans="2:10" ht="15.75" x14ac:dyDescent="0.25">
      <c r="B25" s="16" t="s">
        <v>7</v>
      </c>
    </row>
    <row r="26" spans="2:10" ht="15.75" x14ac:dyDescent="0.25">
      <c r="B26" s="16" t="s">
        <v>86</v>
      </c>
    </row>
    <row r="28" spans="2:10" x14ac:dyDescent="0.25">
      <c r="B28" s="27"/>
      <c r="C28" s="28">
        <v>2015</v>
      </c>
      <c r="D28" s="28">
        <v>2016</v>
      </c>
      <c r="E28" s="28">
        <v>2017</v>
      </c>
      <c r="F28" s="28">
        <v>2018</v>
      </c>
      <c r="G28" s="28">
        <v>2019</v>
      </c>
      <c r="H28" s="28">
        <v>2020</v>
      </c>
      <c r="I28" s="28">
        <v>2021</v>
      </c>
      <c r="J28" s="28">
        <v>2022</v>
      </c>
    </row>
    <row r="29" spans="2:10" x14ac:dyDescent="0.25">
      <c r="B29" s="29" t="s">
        <v>61</v>
      </c>
      <c r="C29" s="30">
        <v>14.9</v>
      </c>
      <c r="D29" s="30">
        <v>16</v>
      </c>
      <c r="E29" s="30">
        <v>17.3</v>
      </c>
      <c r="F29" s="30">
        <v>18.2</v>
      </c>
      <c r="G29" s="30">
        <v>20.6</v>
      </c>
      <c r="H29" s="30">
        <v>20.399999999999999</v>
      </c>
      <c r="I29" s="30">
        <v>24</v>
      </c>
      <c r="J29" s="30">
        <v>27</v>
      </c>
    </row>
    <row r="30" spans="2:10" x14ac:dyDescent="0.25">
      <c r="B30" s="29" t="s">
        <v>62</v>
      </c>
      <c r="C30" s="30"/>
      <c r="D30" s="30"/>
      <c r="E30" s="30"/>
      <c r="F30" s="30"/>
      <c r="G30" s="30"/>
      <c r="H30" s="30"/>
      <c r="I30" s="30"/>
      <c r="J30" s="30">
        <v>202</v>
      </c>
    </row>
    <row r="31" spans="2:10" x14ac:dyDescent="0.25">
      <c r="B31" s="29" t="s">
        <v>63</v>
      </c>
      <c r="C31" s="30"/>
      <c r="D31" s="30"/>
      <c r="E31" s="30"/>
      <c r="F31" s="30"/>
      <c r="G31" s="30"/>
      <c r="H31" s="30"/>
      <c r="I31" s="30">
        <v>92</v>
      </c>
      <c r="J31" s="30">
        <v>39</v>
      </c>
    </row>
    <row r="32" spans="2:10" x14ac:dyDescent="0.25">
      <c r="B32" s="29" t="s">
        <v>64</v>
      </c>
      <c r="C32" s="30"/>
      <c r="D32" s="30"/>
      <c r="E32" s="30"/>
      <c r="F32" s="30"/>
      <c r="G32" s="30"/>
      <c r="H32" s="30"/>
      <c r="I32" s="30">
        <v>104</v>
      </c>
      <c r="J32" s="30">
        <v>10</v>
      </c>
    </row>
    <row r="33" spans="2:10" x14ac:dyDescent="0.25">
      <c r="B33" s="29" t="s">
        <v>65</v>
      </c>
      <c r="C33" s="30">
        <v>0</v>
      </c>
      <c r="D33" s="30">
        <v>0</v>
      </c>
      <c r="E33" s="30">
        <v>5.5</v>
      </c>
      <c r="F33" s="30">
        <v>30.5</v>
      </c>
      <c r="G33" s="30">
        <v>47.4</v>
      </c>
      <c r="H33" s="30">
        <v>87.9</v>
      </c>
      <c r="I33" s="30">
        <v>39</v>
      </c>
      <c r="J33" s="30">
        <v>0</v>
      </c>
    </row>
    <row r="34" spans="2:10" x14ac:dyDescent="0.25">
      <c r="B34" s="29" t="s">
        <v>66</v>
      </c>
      <c r="C34" s="30">
        <v>0</v>
      </c>
      <c r="D34" s="30">
        <v>0</v>
      </c>
      <c r="E34" s="30">
        <v>0</v>
      </c>
      <c r="F34" s="30">
        <v>0</v>
      </c>
      <c r="G34" s="30">
        <v>41.5</v>
      </c>
      <c r="H34" s="30">
        <v>78.5</v>
      </c>
      <c r="I34" s="30">
        <v>9</v>
      </c>
      <c r="J34" s="30">
        <v>0</v>
      </c>
    </row>
    <row r="35" spans="2:10" x14ac:dyDescent="0.25">
      <c r="B35" s="29" t="s">
        <v>67</v>
      </c>
      <c r="C35" s="30">
        <v>136.19999999999999</v>
      </c>
      <c r="D35" s="30">
        <v>146.30000000000001</v>
      </c>
      <c r="E35" s="30">
        <v>145.5</v>
      </c>
      <c r="F35" s="30">
        <v>128.6</v>
      </c>
      <c r="G35" s="30">
        <v>104.9</v>
      </c>
      <c r="H35" s="30">
        <v>5.2</v>
      </c>
      <c r="I35" s="30">
        <v>0</v>
      </c>
      <c r="J35" s="30">
        <v>0</v>
      </c>
    </row>
    <row r="36" spans="2:10" x14ac:dyDescent="0.25">
      <c r="B36" s="29" t="s">
        <v>8</v>
      </c>
      <c r="C36" s="30">
        <v>-57.6</v>
      </c>
      <c r="D36" s="30">
        <v>-53.5</v>
      </c>
      <c r="E36" s="30">
        <v>-57.5</v>
      </c>
      <c r="F36" s="30">
        <v>-65.400000000000006</v>
      </c>
      <c r="G36" s="30">
        <v>-60.2</v>
      </c>
      <c r="H36" s="30">
        <v>-101.3</v>
      </c>
      <c r="I36" s="30">
        <v>-83</v>
      </c>
      <c r="J36" s="30">
        <v>-113</v>
      </c>
    </row>
    <row r="37" spans="2:10" x14ac:dyDescent="0.25">
      <c r="B37" s="29" t="s">
        <v>68</v>
      </c>
      <c r="C37" s="30">
        <v>48.6</v>
      </c>
      <c r="D37" s="30">
        <v>52.3</v>
      </c>
      <c r="E37" s="30">
        <v>53.7</v>
      </c>
      <c r="F37" s="30">
        <v>55.1</v>
      </c>
      <c r="G37" s="30">
        <v>64.7</v>
      </c>
      <c r="H37" s="30">
        <v>53.9</v>
      </c>
      <c r="I37" s="30">
        <v>71</v>
      </c>
      <c r="J37" s="30">
        <v>68</v>
      </c>
    </row>
    <row r="38" spans="2:10" x14ac:dyDescent="0.25">
      <c r="B38" s="29" t="s">
        <v>9</v>
      </c>
      <c r="C38" s="30">
        <v>32.200000000000003</v>
      </c>
      <c r="D38" s="30">
        <v>32.200000000000003</v>
      </c>
      <c r="E38" s="30">
        <v>31.9</v>
      </c>
      <c r="F38" s="30">
        <v>31.1</v>
      </c>
      <c r="G38" s="30">
        <v>30.1</v>
      </c>
      <c r="H38" s="30">
        <v>28.2</v>
      </c>
      <c r="I38" s="30">
        <v>26.4</v>
      </c>
      <c r="J38" s="30">
        <v>24.6</v>
      </c>
    </row>
  </sheetData>
  <pageMargins left="0.7" right="0.7" top="0.75" bottom="0.75" header="0.3" footer="0.3"/>
  <pageSetup paperSize="9" scale="3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1"/>
  <sheetViews>
    <sheetView showGridLines="0" topLeftCell="A2" zoomScaleNormal="100" workbookViewId="0">
      <selection activeCell="M20" sqref="M20"/>
    </sheetView>
  </sheetViews>
  <sheetFormatPr baseColWidth="10" defaultRowHeight="15" x14ac:dyDescent="0.25"/>
  <cols>
    <col min="1" max="1" width="5" customWidth="1"/>
    <col min="2" max="2" width="55.85546875" customWidth="1"/>
    <col min="3" max="3" width="9.42578125" customWidth="1"/>
    <col min="4" max="4" width="10.140625" customWidth="1"/>
    <col min="5" max="5" width="10.28515625" customWidth="1"/>
    <col min="6" max="6" width="10.42578125" customWidth="1"/>
    <col min="7" max="7" width="10.85546875" customWidth="1"/>
    <col min="8" max="8" width="10.42578125" customWidth="1"/>
    <col min="9" max="10" width="10" customWidth="1"/>
  </cols>
  <sheetData>
    <row r="2" spans="2:2" ht="21" x14ac:dyDescent="0.35">
      <c r="B2" s="17" t="s">
        <v>73</v>
      </c>
    </row>
    <row r="23" spans="2:17" ht="15.75" customHeight="1" x14ac:dyDescent="0.25"/>
    <row r="24" spans="2:17" ht="15.75" x14ac:dyDescent="0.25">
      <c r="B24" s="16" t="s">
        <v>15</v>
      </c>
    </row>
    <row r="25" spans="2:17" ht="15.75" x14ac:dyDescent="0.25">
      <c r="B25" s="16" t="s">
        <v>85</v>
      </c>
    </row>
    <row r="27" spans="2:17" x14ac:dyDescent="0.25">
      <c r="B27" s="31"/>
      <c r="C27" s="28">
        <v>2015</v>
      </c>
      <c r="D27" s="28">
        <v>2016</v>
      </c>
      <c r="E27" s="28">
        <v>2017</v>
      </c>
      <c r="F27" s="28">
        <v>2018</v>
      </c>
      <c r="G27" s="28">
        <v>2019</v>
      </c>
      <c r="H27" s="28">
        <v>2020</v>
      </c>
      <c r="I27" s="28">
        <v>2021</v>
      </c>
      <c r="J27" s="28">
        <v>2022</v>
      </c>
    </row>
    <row r="28" spans="2:17" ht="26.25" x14ac:dyDescent="0.25">
      <c r="B28" s="32" t="s">
        <v>69</v>
      </c>
      <c r="C28" s="33">
        <v>63</v>
      </c>
      <c r="D28" s="33">
        <v>63.7</v>
      </c>
      <c r="E28" s="33">
        <v>63</v>
      </c>
      <c r="F28" s="33">
        <v>66.099999999999994</v>
      </c>
      <c r="G28" s="33">
        <v>65</v>
      </c>
      <c r="H28" s="33">
        <v>59.1</v>
      </c>
      <c r="I28" s="33">
        <v>63.8</v>
      </c>
      <c r="J28" s="33">
        <v>68.3</v>
      </c>
      <c r="L28" s="4"/>
      <c r="M28" s="4"/>
      <c r="N28" s="4"/>
      <c r="O28" s="4"/>
      <c r="P28" s="4"/>
      <c r="Q28" s="4"/>
    </row>
    <row r="29" spans="2:17" ht="26.25" x14ac:dyDescent="0.25">
      <c r="B29" s="32" t="s">
        <v>70</v>
      </c>
      <c r="C29" s="33">
        <v>7.9</v>
      </c>
      <c r="D29" s="33">
        <v>8.3000000000000007</v>
      </c>
      <c r="E29" s="33">
        <v>9.1999999999999993</v>
      </c>
      <c r="F29" s="33">
        <v>10.7</v>
      </c>
      <c r="G29" s="33">
        <v>12.8</v>
      </c>
      <c r="H29" s="33">
        <v>13</v>
      </c>
      <c r="I29" s="33">
        <v>16.3</v>
      </c>
      <c r="J29" s="33">
        <v>18.899999999999999</v>
      </c>
      <c r="L29" s="4"/>
      <c r="M29" s="4"/>
      <c r="N29" s="4"/>
      <c r="O29" s="4"/>
      <c r="P29" s="4"/>
      <c r="Q29" s="4"/>
    </row>
    <row r="30" spans="2:17" ht="26.25" x14ac:dyDescent="0.25">
      <c r="B30" s="32" t="s">
        <v>71</v>
      </c>
      <c r="C30" s="34">
        <v>1.702</v>
      </c>
      <c r="D30" s="34">
        <v>1.696</v>
      </c>
      <c r="E30" s="34">
        <v>1.6839999999999999</v>
      </c>
      <c r="F30" s="34">
        <v>1.677</v>
      </c>
      <c r="G30" s="34">
        <v>1.6890000000000001</v>
      </c>
      <c r="H30" s="34">
        <v>1.7150000000000001</v>
      </c>
      <c r="I30" s="34">
        <v>1.7789999999999999</v>
      </c>
      <c r="J30" s="34">
        <v>1.8420000000000001</v>
      </c>
      <c r="L30" s="5"/>
      <c r="M30" s="5"/>
      <c r="N30" s="5"/>
      <c r="O30" s="5"/>
      <c r="P30" s="5"/>
      <c r="Q30" s="5"/>
    </row>
    <row r="31" spans="2:17" ht="26.25" x14ac:dyDescent="0.25">
      <c r="B31" s="32" t="s">
        <v>72</v>
      </c>
      <c r="C31" s="34">
        <v>1.4019999999999999</v>
      </c>
      <c r="D31" s="34">
        <v>1.5609999999999999</v>
      </c>
      <c r="E31" s="34">
        <v>1.633</v>
      </c>
      <c r="F31" s="34">
        <v>1.7090000000000001</v>
      </c>
      <c r="G31" s="34">
        <v>1.907</v>
      </c>
      <c r="H31" s="34">
        <v>2.0310000000000001</v>
      </c>
      <c r="I31" s="34">
        <v>2.2109999999999999</v>
      </c>
      <c r="J31" s="34">
        <v>2.42</v>
      </c>
      <c r="L31" s="5"/>
      <c r="M31" s="5"/>
      <c r="N31" s="5"/>
      <c r="O31" s="5"/>
      <c r="P31" s="5"/>
      <c r="Q31" s="5"/>
    </row>
  </sheetData>
  <pageMargins left="0.7" right="0.7" top="0.75" bottom="0.75" header="0.3" footer="0.3"/>
  <pageSetup paperSize="9" scale="3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
  <sheetViews>
    <sheetView showGridLines="0" tabSelected="1" workbookViewId="0">
      <selection activeCell="C25" sqref="C25"/>
    </sheetView>
  </sheetViews>
  <sheetFormatPr baseColWidth="10" defaultRowHeight="15" x14ac:dyDescent="0.25"/>
  <cols>
    <col min="1" max="1" width="4.85546875" customWidth="1"/>
    <col min="2" max="2" width="73" customWidth="1"/>
    <col min="3" max="3" width="16.140625" customWidth="1"/>
    <col min="4" max="4" width="12.85546875" customWidth="1"/>
    <col min="5" max="5" width="12.42578125" customWidth="1"/>
  </cols>
  <sheetData>
    <row r="2" spans="1:11" ht="19.5" thickBot="1" x14ac:dyDescent="0.35">
      <c r="B2" s="35" t="s">
        <v>45</v>
      </c>
    </row>
    <row r="3" spans="1:11" ht="48" thickBot="1" x14ac:dyDescent="0.3">
      <c r="B3" s="14" t="s">
        <v>17</v>
      </c>
      <c r="C3" s="14" t="s">
        <v>75</v>
      </c>
      <c r="D3" s="14" t="s">
        <v>88</v>
      </c>
      <c r="E3" s="14" t="s">
        <v>89</v>
      </c>
      <c r="F3" s="23" t="s">
        <v>74</v>
      </c>
    </row>
    <row r="4" spans="1:11" ht="16.5" thickBot="1" x14ac:dyDescent="0.3">
      <c r="B4" s="10" t="s">
        <v>77</v>
      </c>
      <c r="C4" s="11">
        <v>2438916</v>
      </c>
      <c r="D4" s="12">
        <v>164142080819</v>
      </c>
      <c r="E4" s="13">
        <v>-11.941812958099241</v>
      </c>
      <c r="F4" s="12">
        <v>68373535076</v>
      </c>
    </row>
    <row r="5" spans="1:11" ht="15.75" x14ac:dyDescent="0.25">
      <c r="B5" s="6" t="s">
        <v>19</v>
      </c>
      <c r="C5" s="7">
        <v>28747</v>
      </c>
      <c r="D5" s="8">
        <v>2045402939</v>
      </c>
      <c r="E5" s="9">
        <v>52.251810910576125</v>
      </c>
      <c r="F5" s="8">
        <v>659897602</v>
      </c>
    </row>
    <row r="6" spans="1:11" ht="15.75" x14ac:dyDescent="0.25">
      <c r="A6" s="61"/>
      <c r="B6" s="6" t="s">
        <v>20</v>
      </c>
      <c r="C6" s="7">
        <v>141730</v>
      </c>
      <c r="D6" s="8">
        <v>6625343451</v>
      </c>
      <c r="E6" s="9">
        <v>-81.46011790029948</v>
      </c>
      <c r="F6" s="8">
        <v>12901480760</v>
      </c>
    </row>
    <row r="7" spans="1:11" x14ac:dyDescent="0.25">
      <c r="B7" s="50" t="s">
        <v>78</v>
      </c>
      <c r="C7" s="51">
        <v>114797</v>
      </c>
      <c r="D7" s="52">
        <v>32109606731</v>
      </c>
      <c r="E7" s="53">
        <v>23.232941846597441</v>
      </c>
      <c r="F7" s="52">
        <v>11335137174</v>
      </c>
    </row>
    <row r="8" spans="1:11" ht="15.75" x14ac:dyDescent="0.25">
      <c r="B8" s="6" t="s">
        <v>21</v>
      </c>
      <c r="C8" s="7">
        <v>261710</v>
      </c>
      <c r="D8" s="8">
        <v>16526445190</v>
      </c>
      <c r="E8" s="9">
        <v>13.892824340902656</v>
      </c>
      <c r="F8" s="8">
        <v>4690252994</v>
      </c>
      <c r="J8" s="62"/>
      <c r="K8" s="62"/>
    </row>
    <row r="9" spans="1:11" ht="15.75" x14ac:dyDescent="0.25">
      <c r="B9" s="6" t="s">
        <v>22</v>
      </c>
      <c r="C9" s="7">
        <v>621548</v>
      </c>
      <c r="D9" s="8">
        <v>62833984531</v>
      </c>
      <c r="E9" s="9">
        <v>36.232416195378562</v>
      </c>
      <c r="F9" s="8">
        <v>19867830091</v>
      </c>
      <c r="I9" s="62"/>
    </row>
    <row r="10" spans="1:11" ht="15.75" x14ac:dyDescent="0.25">
      <c r="B10" s="6" t="s">
        <v>23</v>
      </c>
      <c r="C10" s="7">
        <v>98110</v>
      </c>
      <c r="D10" s="8">
        <v>5110968075</v>
      </c>
      <c r="E10" s="9">
        <v>-50.547679859929019</v>
      </c>
      <c r="F10" s="8">
        <v>3462080820</v>
      </c>
    </row>
    <row r="11" spans="1:11" ht="15.75" x14ac:dyDescent="0.25">
      <c r="B11" s="6" t="s">
        <v>24</v>
      </c>
      <c r="C11" s="7">
        <v>193821</v>
      </c>
      <c r="D11" s="8">
        <v>32478508887</v>
      </c>
      <c r="E11" s="9">
        <v>-32.34344127464383</v>
      </c>
      <c r="F11" s="8">
        <v>11282946462</v>
      </c>
    </row>
    <row r="12" spans="1:11" ht="15.75" x14ac:dyDescent="0.25">
      <c r="B12" s="6" t="s">
        <v>25</v>
      </c>
      <c r="C12" s="7">
        <v>492775</v>
      </c>
      <c r="D12" s="8">
        <v>12302339605</v>
      </c>
      <c r="E12" s="9">
        <v>17.231797620116748</v>
      </c>
      <c r="F12" s="8">
        <v>4378219434</v>
      </c>
    </row>
    <row r="13" spans="1:11" ht="15.75" x14ac:dyDescent="0.25">
      <c r="B13" s="6" t="s">
        <v>26</v>
      </c>
      <c r="C13" s="7">
        <v>411617</v>
      </c>
      <c r="D13" s="8">
        <v>22399952461</v>
      </c>
      <c r="E13" s="9">
        <v>52.908408867467614</v>
      </c>
      <c r="F13" s="8">
        <v>8555311507</v>
      </c>
    </row>
    <row r="14" spans="1:11" ht="15.75" x14ac:dyDescent="0.25">
      <c r="B14" s="6" t="s">
        <v>27</v>
      </c>
      <c r="C14" s="7">
        <v>77694</v>
      </c>
      <c r="D14" s="8">
        <v>3419969882</v>
      </c>
      <c r="E14" s="9">
        <v>-49.390916244280881</v>
      </c>
      <c r="F14" s="8">
        <v>1890803298</v>
      </c>
    </row>
    <row r="15" spans="1:11" ht="16.5" thickBot="1" x14ac:dyDescent="0.3">
      <c r="B15" s="55" t="s">
        <v>28</v>
      </c>
      <c r="C15" s="56">
        <v>111164</v>
      </c>
      <c r="D15" s="57">
        <v>399165798</v>
      </c>
      <c r="E15" s="58" t="s">
        <v>37</v>
      </c>
      <c r="F15" s="57">
        <v>684712108</v>
      </c>
    </row>
    <row r="16" spans="1:11" ht="15.75" x14ac:dyDescent="0.25">
      <c r="B16" s="16" t="s">
        <v>14</v>
      </c>
    </row>
    <row r="17" spans="2:2" ht="15.75" x14ac:dyDescent="0.25">
      <c r="B17" s="16" t="s">
        <v>7</v>
      </c>
    </row>
    <row r="18" spans="2:2" ht="15.75" x14ac:dyDescent="0.25">
      <c r="B18" s="16" t="s">
        <v>76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showGridLines="0" zoomScaleNormal="100" workbookViewId="0">
      <selection activeCell="F24" sqref="F24"/>
    </sheetView>
  </sheetViews>
  <sheetFormatPr baseColWidth="10" defaultRowHeight="15" x14ac:dyDescent="0.25"/>
  <cols>
    <col min="1" max="1" width="5" customWidth="1"/>
    <col min="2" max="2" width="49.28515625" customWidth="1"/>
    <col min="5" max="5" width="12.140625" customWidth="1"/>
  </cols>
  <sheetData>
    <row r="2" spans="2:7" ht="21.75" thickBot="1" x14ac:dyDescent="0.4">
      <c r="B2" s="15" t="s">
        <v>80</v>
      </c>
    </row>
    <row r="3" spans="2:7" ht="51.75" thickBot="1" x14ac:dyDescent="0.3">
      <c r="B3" s="36" t="s">
        <v>46</v>
      </c>
      <c r="C3" s="36" t="s">
        <v>47</v>
      </c>
      <c r="D3" s="36" t="s">
        <v>48</v>
      </c>
      <c r="E3" s="36" t="s">
        <v>49</v>
      </c>
      <c r="F3" s="36" t="s">
        <v>50</v>
      </c>
      <c r="G3" s="36" t="s">
        <v>51</v>
      </c>
    </row>
    <row r="4" spans="2:7" x14ac:dyDescent="0.25">
      <c r="B4" s="37" t="s">
        <v>52</v>
      </c>
      <c r="C4" s="38">
        <v>2213000</v>
      </c>
      <c r="D4" s="38">
        <v>217500</v>
      </c>
      <c r="E4" s="38">
        <v>8100</v>
      </c>
      <c r="F4" s="38">
        <v>400</v>
      </c>
      <c r="G4" s="39">
        <v>2438900</v>
      </c>
    </row>
    <row r="5" spans="2:7" x14ac:dyDescent="0.25">
      <c r="B5" s="40" t="s">
        <v>18</v>
      </c>
      <c r="C5" s="41">
        <v>33506811473</v>
      </c>
      <c r="D5" s="41">
        <v>51055283151</v>
      </c>
      <c r="E5" s="41">
        <v>43645500433</v>
      </c>
      <c r="F5" s="41">
        <v>35934485762</v>
      </c>
      <c r="G5" s="42">
        <v>164142080819</v>
      </c>
    </row>
    <row r="6" spans="2:7" x14ac:dyDescent="0.25">
      <c r="B6" s="40" t="s">
        <v>53</v>
      </c>
      <c r="C6" s="43">
        <v>19.578107806300661</v>
      </c>
      <c r="D6" s="43">
        <v>5.6667540883961136</v>
      </c>
      <c r="E6" s="43">
        <v>3.9633142938239621</v>
      </c>
      <c r="F6" s="43">
        <v>-47.218880410188142</v>
      </c>
      <c r="G6" s="44">
        <v>-11.941812958099241</v>
      </c>
    </row>
    <row r="7" spans="2:7" x14ac:dyDescent="0.25">
      <c r="B7" s="40" t="s">
        <v>54</v>
      </c>
      <c r="C7" s="41">
        <v>60289348554</v>
      </c>
      <c r="D7" s="41">
        <v>75886845053</v>
      </c>
      <c r="E7" s="41">
        <v>62157028854</v>
      </c>
      <c r="F7" s="41">
        <v>79530667837</v>
      </c>
      <c r="G7" s="42">
        <v>277863290298</v>
      </c>
    </row>
    <row r="8" spans="2:7" x14ac:dyDescent="0.25">
      <c r="B8" s="40" t="s">
        <v>55</v>
      </c>
      <c r="C8" s="45">
        <v>11.326904001025531</v>
      </c>
      <c r="D8" s="45">
        <v>7.4740516845417782</v>
      </c>
      <c r="E8" s="45">
        <v>1.3039557698390185</v>
      </c>
      <c r="F8" s="45">
        <v>-4.5737127921774885</v>
      </c>
      <c r="G8" s="46">
        <v>3.1169707595803846</v>
      </c>
    </row>
    <row r="9" spans="2:7" x14ac:dyDescent="0.25">
      <c r="B9" s="40" t="s">
        <v>79</v>
      </c>
      <c r="C9" s="41">
        <v>13104570227</v>
      </c>
      <c r="D9" s="41">
        <v>18927834392</v>
      </c>
      <c r="E9" s="41">
        <v>15762438013</v>
      </c>
      <c r="F9" s="41">
        <v>20578692444</v>
      </c>
      <c r="G9" s="42">
        <v>68373535076</v>
      </c>
    </row>
    <row r="10" spans="2:7" ht="15.75" thickBot="1" x14ac:dyDescent="0.3">
      <c r="B10" s="47" t="s">
        <v>56</v>
      </c>
      <c r="C10" s="48">
        <v>6.0720293713522517</v>
      </c>
      <c r="D10" s="48">
        <v>1.5100842184109053</v>
      </c>
      <c r="E10" s="48">
        <v>-5.6087819987656564</v>
      </c>
      <c r="F10" s="48">
        <v>-12.44645758358144</v>
      </c>
      <c r="G10" s="49">
        <v>-3.9749353211763152</v>
      </c>
    </row>
    <row r="11" spans="2:7" ht="15.75" x14ac:dyDescent="0.25">
      <c r="B11" s="16" t="s">
        <v>10</v>
      </c>
    </row>
    <row r="12" spans="2:7" ht="15.75" x14ac:dyDescent="0.25">
      <c r="B12" s="16" t="s">
        <v>11</v>
      </c>
    </row>
    <row r="13" spans="2:7" ht="15.75" x14ac:dyDescent="0.25">
      <c r="B13" s="16" t="s">
        <v>76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showGridLines="0" zoomScaleNormal="100" workbookViewId="0">
      <selection activeCell="E28" sqref="E28"/>
    </sheetView>
  </sheetViews>
  <sheetFormatPr baseColWidth="10" defaultRowHeight="15" x14ac:dyDescent="0.25"/>
  <cols>
    <col min="1" max="1" width="6.42578125" customWidth="1"/>
    <col min="2" max="2" width="54.7109375" customWidth="1"/>
    <col min="3" max="3" width="17" customWidth="1"/>
    <col min="4" max="4" width="15.28515625" customWidth="1"/>
    <col min="5" max="5" width="16.7109375" customWidth="1"/>
    <col min="6" max="6" width="13.85546875" customWidth="1"/>
    <col min="7" max="7" width="15.5703125" customWidth="1"/>
  </cols>
  <sheetData>
    <row r="2" spans="2:7" ht="21.75" thickBot="1" x14ac:dyDescent="0.4">
      <c r="B2" s="15" t="s">
        <v>58</v>
      </c>
    </row>
    <row r="3" spans="2:7" ht="75.75" thickBot="1" x14ac:dyDescent="0.3">
      <c r="B3" s="23" t="s">
        <v>29</v>
      </c>
      <c r="C3" s="23" t="s">
        <v>87</v>
      </c>
      <c r="D3" s="23" t="s">
        <v>92</v>
      </c>
      <c r="E3" s="23" t="s">
        <v>90</v>
      </c>
      <c r="F3" s="23" t="s">
        <v>93</v>
      </c>
      <c r="G3" s="23" t="s">
        <v>91</v>
      </c>
    </row>
    <row r="4" spans="2:7" ht="16.5" thickBot="1" x14ac:dyDescent="0.3">
      <c r="B4" s="26" t="s">
        <v>36</v>
      </c>
      <c r="C4" s="11">
        <v>800856</v>
      </c>
      <c r="D4" s="12">
        <v>17889606487</v>
      </c>
      <c r="E4" s="12">
        <v>-845785527</v>
      </c>
      <c r="F4" s="12">
        <v>11908666972</v>
      </c>
      <c r="G4" s="12">
        <v>290513890</v>
      </c>
    </row>
    <row r="5" spans="2:7" ht="15.75" x14ac:dyDescent="0.25">
      <c r="B5" s="24" t="s">
        <v>30</v>
      </c>
      <c r="C5" s="59">
        <v>2343</v>
      </c>
      <c r="D5" s="60">
        <v>5853000484</v>
      </c>
      <c r="E5" s="60">
        <v>-1323893914</v>
      </c>
      <c r="F5" s="60">
        <v>43947492</v>
      </c>
      <c r="G5" s="60">
        <v>-16641110</v>
      </c>
    </row>
    <row r="6" spans="2:7" ht="15.75" x14ac:dyDescent="0.25">
      <c r="B6" s="24" t="s">
        <v>31</v>
      </c>
      <c r="C6" s="7">
        <v>22937</v>
      </c>
      <c r="D6" s="8">
        <v>7634274695</v>
      </c>
      <c r="E6" s="8">
        <v>970979732</v>
      </c>
      <c r="F6" s="8">
        <v>7337664379</v>
      </c>
      <c r="G6" s="8">
        <v>124774890</v>
      </c>
    </row>
    <row r="7" spans="2:7" ht="15.75" x14ac:dyDescent="0.25">
      <c r="B7" s="24" t="s">
        <v>32</v>
      </c>
      <c r="C7" s="7">
        <v>7811</v>
      </c>
      <c r="D7" s="8">
        <v>216278773</v>
      </c>
      <c r="E7" s="8">
        <v>-996084388</v>
      </c>
      <c r="F7" s="8">
        <v>145069616</v>
      </c>
      <c r="G7" s="8">
        <v>-36340289</v>
      </c>
    </row>
    <row r="8" spans="2:7" ht="15.75" x14ac:dyDescent="0.25">
      <c r="B8" s="24" t="s">
        <v>33</v>
      </c>
      <c r="C8" s="7">
        <v>151422</v>
      </c>
      <c r="D8" s="8">
        <v>1315007264</v>
      </c>
      <c r="E8" s="8">
        <v>241793869</v>
      </c>
      <c r="F8" s="8">
        <v>1593249677</v>
      </c>
      <c r="G8" s="8">
        <v>225392401</v>
      </c>
    </row>
    <row r="9" spans="2:7" ht="15.75" x14ac:dyDescent="0.25">
      <c r="B9" s="24" t="s">
        <v>34</v>
      </c>
      <c r="C9" s="7">
        <v>522</v>
      </c>
      <c r="D9" s="8">
        <v>917443753</v>
      </c>
      <c r="E9" s="8">
        <v>-179161447</v>
      </c>
      <c r="F9" s="8">
        <v>764824857</v>
      </c>
      <c r="G9" s="8">
        <v>-204131559</v>
      </c>
    </row>
    <row r="10" spans="2:7" ht="16.5" thickBot="1" x14ac:dyDescent="0.3">
      <c r="B10" s="25" t="s">
        <v>35</v>
      </c>
      <c r="C10" s="56">
        <v>615821</v>
      </c>
      <c r="D10" s="57">
        <v>1953601518</v>
      </c>
      <c r="E10" s="57">
        <v>440580621</v>
      </c>
      <c r="F10" s="57">
        <v>2023910951</v>
      </c>
      <c r="G10" s="57">
        <v>197459557</v>
      </c>
    </row>
    <row r="11" spans="2:7" ht="15.75" x14ac:dyDescent="0.25">
      <c r="B11" s="16" t="s">
        <v>57</v>
      </c>
    </row>
    <row r="12" spans="2:7" ht="15.75" x14ac:dyDescent="0.25">
      <c r="B12" s="16" t="s">
        <v>12</v>
      </c>
    </row>
    <row r="13" spans="2:7" ht="15.75" x14ac:dyDescent="0.25">
      <c r="B13" s="16" t="s">
        <v>84</v>
      </c>
    </row>
    <row r="15" spans="2:7" x14ac:dyDescent="0.25">
      <c r="E15" s="6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Graphique 1</vt:lpstr>
      <vt:lpstr>Graphique 2</vt:lpstr>
      <vt:lpstr>Graphique 3</vt:lpstr>
      <vt:lpstr>Tableau 1</vt:lpstr>
      <vt:lpstr>Tableau 2</vt:lpstr>
      <vt:lpstr>Tableau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arnal</dc:creator>
  <cp:lastModifiedBy>Pierre BARNOUIN</cp:lastModifiedBy>
  <cp:lastPrinted>2022-04-19T09:46:44Z</cp:lastPrinted>
  <dcterms:created xsi:type="dcterms:W3CDTF">2021-09-06T13:55:16Z</dcterms:created>
  <dcterms:modified xsi:type="dcterms:W3CDTF">2024-04-16T10:00:56Z</dcterms:modified>
</cp:coreProperties>
</file>