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tudes\etudes\recurrentes\IS-BIC-BNC-BA\2023_bénéfices\Redaction\"/>
    </mc:Choice>
  </mc:AlternateContent>
  <bookViews>
    <workbookView xWindow="0" yWindow="0" windowWidth="20460" windowHeight="6390" tabRatio="754"/>
  </bookViews>
  <sheets>
    <sheet name="Lisez-moi" sheetId="1" r:id="rId1"/>
    <sheet name="Graphique 1" sheetId="2" r:id="rId2"/>
    <sheet name="Graphique 2" sheetId="3" r:id="rId3"/>
    <sheet name="Graphique 3" sheetId="4" r:id="rId4"/>
    <sheet name="Tableau 1" sheetId="18" r:id="rId5"/>
    <sheet name="Tableau 2" sheetId="13" r:id="rId6"/>
    <sheet name="Tableau 3" sheetId="14"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<sst xmlns="http://schemas.openxmlformats.org/spreadsheetml/2006/main" count="89" uniqueCount="84">
  <si>
    <t>Sources</t>
  </si>
  <si>
    <t>Champ</t>
  </si>
  <si>
    <t>Contenu des onglets</t>
  </si>
  <si>
    <t>Pour tout renseignement, vous pouvez nous contacter par e-mail à l'adresse suivante : cabinet.communication@dgfip.finances.gouv.fr</t>
  </si>
  <si>
    <t>Champ : Ensemble des entreprises.</t>
  </si>
  <si>
    <t>Nombre d'entreprises (axe de droite)</t>
  </si>
  <si>
    <t>Note : Le taux moyen d’imposition correspond, ici, au rapport entre l’IS brut et le montant des bénéfices</t>
  </si>
  <si>
    <t>Champ : Ensemble des entreprises imposées à l’IS.</t>
  </si>
  <si>
    <t>Bénéfice imposable à 15% (axe de gauche)</t>
  </si>
  <si>
    <t>Bénéfice imposable à 28% (axe de gauche)</t>
  </si>
  <si>
    <t>Bénéfice imposable à 31% (axe de gauche)</t>
  </si>
  <si>
    <t>Bénéfice imposable à 33%1/3 (axe de gauche)</t>
  </si>
  <si>
    <t>montant total des bénéfices (hors plus-value)</t>
  </si>
  <si>
    <t>Déficit (axe de gauche)</t>
  </si>
  <si>
    <t>Montant de l'IS brut (axe de gauche)</t>
  </si>
  <si>
    <t>Taux moyen d'imposition (axe de droite)</t>
  </si>
  <si>
    <t>Résultat des entreprises à l'IR au régime "micro" (axe de gauche)</t>
  </si>
  <si>
    <t>Nombre d'entreprises à l'IR au régime "micro" (axe de droite)</t>
  </si>
  <si>
    <t>Note : La taille des entreprises est déterminé selon le décret n°2008-1354 relatif aux critères permettant de déterminer la catégorie d’appartenance d’une entreprise pour les besoins de l’analyse statistique et économique.</t>
  </si>
  <si>
    <t>Champ : Ensemble des entreprises à l’IS.</t>
  </si>
  <si>
    <t>Champ : Ensemble des entreprises à l’IS et à l’IR, à l’exception de celles au régime « micro ».</t>
  </si>
  <si>
    <t>Lecture : En 2018, sur un montant total de bénéfice de 177 milliards d’euros, 129 milliards ont été taxés au taux de 33 % 1/3, 30 milliards ont été taxés au taux de 28 % et 18 milliards au taux de 15%. Le montant des déficits s’élevait à 65 milliards d’euros et le montant de l’IS à 55 milliards d’euros.</t>
  </si>
  <si>
    <t>Résultat des entreprises à l'IR au régime réel (axe de gauche)</t>
  </si>
  <si>
    <t>Nombre d'entreprises à l'IR au régime réel (axe de droite)</t>
  </si>
  <si>
    <t>* n.s. : non significatif</t>
  </si>
  <si>
    <t>Champ : Ensemble des entreprises au régime réel et des entreprises au régime "micro"</t>
  </si>
  <si>
    <t>Lecture : En 2019, 1,7 millions d’entreprises imposées à l’IR et déposant une déclaration de résultat ont dégagé un résultat fiscal de 65 milliards d’euros et 1.9 millions d’entreprises au régime « micro »  un résultat fiscal de 13 milliards d’euros.</t>
  </si>
  <si>
    <t>L'impôt sur les bénéfices des entreprises en 2021</t>
  </si>
  <si>
    <t>Les données utilisées sont des données fiscales, issues des déclarations de résultat et des déclarations de revenus relatives à l'année 2021.</t>
  </si>
  <si>
    <t>Le champ de cette publication concerne les résultats des entreprises relatifs à l'année 2021. Il existe deux catégories  d'imposition pour les entreprises: l'impôt sur les sociétés (IS) et l'impôt sur le revenu (IR). Au sein de cette dernière catégorie, une entreprise peut être imposée sous le régime des bénéfices industriels et commerciaux (BIC), des bénéfices non commerciaux (BNC) ou des bénéfices agricoles (BA). Les entreprises à l'IR peuvent être imposées sous le régime de la déclaration de résultat ou sous le régime "micro" si elles remplissent certaines conditions (notamment de chiffre d'affaires). Dans ce cas, elles indiquent leur chiffre d'affaires directement sur la déclaration des revenus et bénéficient d'un abattement forfaitaire.</t>
  </si>
  <si>
    <t>Graphique 2 : Décomposition du bénéfice à l’IS par taux d’imposition, du déficit, du montant d’IS brut et du taux moyen d’imposition pour les années 2015 à 2021</t>
  </si>
  <si>
    <t>Tableau 2. Répartition des montants déclarés à l’IS par catégorie d’entreprises en 2021</t>
  </si>
  <si>
    <t>Tableau 3. Réductions et crédits d’impôt accordés aux entreprises en 2021 et leur variation entre 2020 et 2021</t>
  </si>
  <si>
    <t>Graphique 1 : Nombre d’entreprises et montant du résultat fiscal des entreprises entre 2015 et 2021</t>
  </si>
  <si>
    <t>Tableau 3. Réductions et crédits d’impôt accordés aux entreprises en 2021</t>
  </si>
  <si>
    <t>Graphique 1 : Nombre d’entreprises et montant du résultat fiscal entre 2015 et 2021</t>
  </si>
  <si>
    <t>Résultat fiscal des entreprises (axe de gauche)</t>
  </si>
  <si>
    <t>Source : Fichiers des redevables des professionnels des années 2015 à 2021.</t>
  </si>
  <si>
    <t>Bénéfice imposable à 26,5% (axe de gauche)</t>
  </si>
  <si>
    <t>Bénéfice imposable à 27,5% (axe de gauche)</t>
  </si>
  <si>
    <t>Source : Fichiers des redevables des professionnels et des déclarations de revenus des années 2015 à 2021.</t>
  </si>
  <si>
    <t>Lecture : Dans le secteur de la construction, 251 300 entreprises ont dégagé un résultat fiscal de 14,5 milliards d'euros en 2021, montant en hausse de 52,5% par rapport à 2020.</t>
  </si>
  <si>
    <t>Source : Fichiers des redevables des professionnels des années 2020 et 2021.</t>
  </si>
  <si>
    <t>SECTEURS D'ACTIVITÉS</t>
  </si>
  <si>
    <t>Nombre d'entreprises en 2021 (en milliers)</t>
  </si>
  <si>
    <t>Résultat fiscal (en Mds€)</t>
  </si>
  <si>
    <t>Variation 2020/2021    (en %)</t>
  </si>
  <si>
    <t>Agriculture, sylviculture et pêche</t>
  </si>
  <si>
    <t>Industrie manufacturière, industries extractives et autres</t>
  </si>
  <si>
    <t>Construction</t>
  </si>
  <si>
    <t>Commerce de gros et de détail, transports, hébergement et restauration</t>
  </si>
  <si>
    <t>Information et communication</t>
  </si>
  <si>
    <t>Activités financières et d'assurance</t>
  </si>
  <si>
    <t>Activités immobilières</t>
  </si>
  <si>
    <t>Activités spécialisées, scientifiques et et de soutien</t>
  </si>
  <si>
    <t>Administration publique, enseignement, santé humaine et action sociale</t>
  </si>
  <si>
    <t>Autres activités de services</t>
  </si>
  <si>
    <t>Montant total</t>
  </si>
  <si>
    <t>Réductions et crédits d'impôt</t>
  </si>
  <si>
    <t>Montants octroyés en 2021 (Mds€)</t>
  </si>
  <si>
    <t>Variation des montants octroyés entre 2020 et 2021 (Mds€)</t>
  </si>
  <si>
    <t>Montants générés au titre de 2021 (Mds€)</t>
  </si>
  <si>
    <t>Variation des montants générés entre 2020 et 2021 (Mds€)</t>
  </si>
  <si>
    <t>Crédit d impôt compétitivité et emploi (CICE)</t>
  </si>
  <si>
    <t xml:space="preserve">Crédit impôt recherche (CIR) </t>
  </si>
  <si>
    <t>Report en arrière de déficit (RAD)</t>
  </si>
  <si>
    <t xml:space="preserve">Réduction d impôt au titre du mécénat d entreprise (MEC) </t>
  </si>
  <si>
    <t xml:space="preserve">Prêt à taux zéro renforcé (PTR) </t>
  </si>
  <si>
    <t xml:space="preserve">Autres réductions et crédits d impôt </t>
  </si>
  <si>
    <t>TOTAL</t>
  </si>
  <si>
    <t>Note : La législation ne permet pas de rembourser certains crédits d’impôt immédiatement ; le montant du remboursement accordé en 2021 peut donc correspondre à un crédit d’impôt généré au titre de plusieurs années. Les bénéficiaires sont les entreprises ayant bénéficié d’un remboursement ou d’un crédit d’impôt au cours de l’année 2021 (il s’agit des bénéficiaires au sens des montants versés).</t>
  </si>
  <si>
    <t>Tableau 1 : Répartition du nombre et du résultat fiscal des entreprises imposées à l'IS par secteurs d'activités en 2021 et variation du résultat fiscal entre 2020 et 2021</t>
  </si>
  <si>
    <t>Tableau 1. Répartition du nombre et du résultat des entreprises imposées à l'IS par secteurs d'activités en 2021 et variation du résultat fiscal entre 2020 et 2021</t>
  </si>
  <si>
    <t>Graphique 3 : Résultat fiscal et nombre d'entreprises imposées à l’IR par régime d’imposition pour les années 2015 à 2021</t>
  </si>
  <si>
    <t xml:space="preserve">Graphique 3 : Résultat fiscal et nombre d'entreprises imposées à l’IR par régime d’imposition pour les années 2015 à 2021 </t>
  </si>
  <si>
    <t>Nombre d'entreprises ayant généré une créance (en milliers)</t>
  </si>
  <si>
    <t>n.s.*</t>
  </si>
  <si>
    <t>*L’augmentation de 206% du résultat fiscal des GE s’explique par la hausse des bénéfices de 62 % mais aussi par une baisse des déficits de 48%</t>
  </si>
  <si>
    <t>Lecture : En 2019, 5,6 millions d’entreprises ont déclaré 232 milliards d’euros de résultat fiscal</t>
  </si>
  <si>
    <t>Source : Fichier des redevables professionnels et fichier des déclarations sur les revenus des années 2015 à 2021, DGFiP.</t>
  </si>
  <si>
    <t>Note : La définition d'une entreprise est déterminée d'après le décret d'application de la LME et peut différer de celui de l'unité légale.</t>
  </si>
  <si>
    <t xml:space="preserve">Lecture : 7 500 entreprises de taille intermédiaire ont dégagé un résultat fiscal de 42 milliards d’euros et un IS brut de 16,7 milliards d’euros en 2021. </t>
  </si>
  <si>
    <t>Lecture : En 2021, 22700 entreprises ont ont généré une créance de crédit d’impôt en faveur de la recherche (CIR) pour un montant de 7,2 milliards d’euros. Le montant du CIR octroyé aux entreprises en 2021 s’élève à 6,7 milliards d’euros.</t>
  </si>
  <si>
    <t>DGFiP Statistiques n°13 - Avril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</si>
</sst>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
    <numFmt numFmtId="166" formatCode="#,##0.0,"/>
    <numFmt numFmtId="167" formatCode="#,##0.0,,,"/>
    <numFmt numFmtId="168" formatCode="#,##0.0"/>
  </numFmts>
  <fonts count="21" x14ac:knownFonts="1">
    <font>
      <sz val="11"/>
      <color theme="1"/>
      <name val="Calibri"/>
      <family val="2"/>
      <scheme val="minor"/>
    </font>
    <font>
      <b/>
      <sz val="16"/>
      <color rgb="FF11499E"/>
      <name val="Calibri"/>
      <family val="2"/>
      <scheme val="minor"/>
    </font>
    <font>
      <b/>
      <sz val="12"/>
      <name val="Calibri"/>
      <family val="2"/>
      <scheme val="minor"/>
    </font>
    <font>
      <b/>
      <sz val="8"/>
      <color indexed="10"/>
      <name val="Calibri"/>
      <family val="2"/>
      <scheme val="minor"/>
    </font>
    <font>
      <b/>
      <sz val="8"/>
      <name val="Calibri"/>
      <family val="2"/>
      <scheme val="minor"/>
    </font>
    <font>
      <sz val="8"/>
      <color rgb="FF11499E"/>
      <name val="Calibri"/>
      <family val="2"/>
      <scheme val="minor"/>
    </font>
    <font>
      <sz val="10"/>
      <name val="Arial"/>
      <family val="2"/>
    </font>
    <font>
      <u/>
      <sz val="11"/>
      <color theme="10"/>
      <name val="Calibri"/>
      <family val="2"/>
      <scheme val="minor"/>
    </font>
    <font>
      <u/>
      <sz val="8.5"/>
      <color indexed="12"/>
      <name val="Arial"/>
      <family val="2"/>
    </font>
    <font>
      <sz val="8"/>
      <name val="Calibri"/>
      <family val="2"/>
      <scheme val="minor"/>
    </font>
    <font>
      <b/>
      <sz val="20"/>
      <name val="Calibri"/>
      <family val="2"/>
      <scheme val="minor"/>
    </font>
    <font>
      <b/>
      <sz val="16"/>
      <name val="Calibri"/>
      <family val="2"/>
      <scheme val="minor"/>
    </font>
    <font>
      <b/>
      <sz val="20"/>
      <color theme="1"/>
      <name val="Calibri"/>
      <family val="2"/>
      <scheme val="minor"/>
    </font>
    <font>
      <b/>
      <sz val="11"/>
      <color theme="1"/>
      <name val="Calibri"/>
      <family val="2"/>
      <scheme val="minor"/>
    </font>
    <font>
      <b/>
      <sz val="12"/>
      <color theme="1"/>
      <name val="Arial"/>
      <family val="2"/>
    </font>
    <font>
      <b/>
      <sz val="12"/>
      <color theme="1"/>
      <name val="Calibri"/>
      <family val="2"/>
      <scheme val="minor"/>
    </font>
    <font>
      <sz val="12"/>
      <color theme="1"/>
      <name val="Calibri"/>
      <family val="2"/>
      <scheme val="minor"/>
    </font>
    <font>
      <b/>
      <sz val="16"/>
      <color theme="1"/>
      <name val="Calibri"/>
      <family val="2"/>
      <scheme val="minor"/>
    </font>
    <font>
      <b/>
      <sz val="12"/>
      <color rgb="FF112277"/>
      <name val="Arial"/>
      <family val="2"/>
    </font>
    <font>
      <b/>
      <sz val="12"/>
      <name val="Arial"/>
      <family val="2"/>
    </font>
    <font>
      <sz val="12"/>
      <color theme="1"/>
      <name val="Arial"/>
      <family val="2"/>
    </font>
  </fonts>
  <fills count="7">
    <fill>
      <patternFill patternType="none"/>
    </fill>
    <fill>
      <patternFill patternType="gray125"/>
    </fill>
    <fill>
      <patternFill patternType="solid">
        <fgColor indexed="44"/>
        <bgColor indexed="64"/>
      </patternFill>
    </fill>
    <fill>
      <patternFill patternType="solid">
        <fgColor rgb="FFFDCF41"/>
        <bgColor indexed="27"/>
      </patternFill>
    </fill>
    <fill>
      <patternFill patternType="solid">
        <fgColor theme="0"/>
        <bgColor indexed="64"/>
      </patternFill>
    </fill>
    <fill>
      <patternFill patternType="solid">
        <fgColor rgb="FFFFFFFF"/>
        <bgColor indexed="64"/>
      </patternFill>
    </fill>
    <fill>
      <patternFill patternType="solid">
        <fgColor rgb="FFFFF7DD"/>
        <bgColor indexed="64"/>
      </patternFill>
    </fill>
  </fills>
  <borders count="8">
    <border>
      <left/>
      <right/>
      <top/>
      <bottom/>
      <diagonal/>
    </border>
    <border>
      <left style="thin">
        <color rgb="FF11499E"/>
      </left>
      <right/>
      <top style="thin">
        <color rgb="FF11499E"/>
      </top>
      <bottom style="thin">
        <color rgb="FF11499E"/>
      </bottom>
      <diagonal/>
    </border>
    <border>
      <left/>
      <right/>
      <top style="thin">
        <color rgb="FF11499E"/>
      </top>
      <bottom style="thin">
        <color rgb="FF11499E"/>
      </bottom>
      <diagonal/>
    </border>
    <border>
      <left/>
      <right style="thin">
        <color rgb="FF11499E"/>
      </right>
      <top style="thin">
        <color rgb="FF11499E"/>
      </top>
      <bottom style="thin">
        <color rgb="FF11499E"/>
      </bottom>
      <diagonal/>
    </border>
    <border>
      <left style="thin">
        <color indexed="64"/>
      </left>
      <right style="thin">
        <color indexed="64"/>
      </right>
      <top style="thin">
        <color indexed="64"/>
      </top>
      <bottom style="thin">
        <color indexed="64"/>
      </bottom>
      <diagonal/>
    </border>
    <border>
      <left style="medium">
        <color rgb="FFFDCF41"/>
      </left>
      <right style="medium">
        <color rgb="FFFDCF41"/>
      </right>
      <top style="medium">
        <color rgb="FFFDCF41"/>
      </top>
      <bottom style="medium">
        <color rgb="FFFDCF41"/>
      </bottom>
      <diagonal/>
    </border>
    <border>
      <left style="medium">
        <color rgb="FFFDCF41"/>
      </left>
      <right style="medium">
        <color rgb="FFFDCF41"/>
      </right>
      <top/>
      <bottom/>
      <diagonal/>
    </border>
    <border>
      <left style="medium">
        <color rgb="FFFDCF41"/>
      </left>
      <right style="medium">
        <color rgb="FFFDCF41"/>
      </right>
      <top/>
      <bottom style="medium">
        <color rgb="FFFDCF41"/>
      </bottom>
      <diagonal/>
    </border>
  </borders>
  <cellStyleXfs count="4">
    <xf numFmtId="0" fontId="0"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47">
    <xf numFmtId="0" fontId="0" fillId="0" borderId="0" xfId="0"/>
    <xf numFmtId="0" fontId="10" fillId="4" borderId="0" xfId="0" applyFont="1" applyFill="1"/>
    <xf numFmtId="1" fontId="0" fillId="0" borderId="0" xfId="0" applyNumberFormat="1"/>
    <xf numFmtId="1" fontId="12" fillId="4" borderId="0" xfId="0" applyNumberFormat="1" applyFont="1" applyFill="1" applyBorder="1" applyAlignment="1">
      <alignment horizontal="right" vertical="center"/>
    </xf>
    <xf numFmtId="164" fontId="12" fillId="4" borderId="0" xfId="0" applyNumberFormat="1" applyFont="1" applyFill="1" applyBorder="1" applyAlignment="1">
      <alignment horizontal="right" vertical="center"/>
    </xf>
    <xf numFmtId="1" fontId="12" fillId="4" borderId="0" xfId="0" applyNumberFormat="1" applyFont="1" applyFill="1" applyBorder="1" applyAlignment="1">
      <alignment horizontal="right" vertical="center" indent="1"/>
    </xf>
    <xf numFmtId="165" fontId="12" fillId="4" borderId="0" xfId="0" applyNumberFormat="1" applyFont="1" applyFill="1" applyBorder="1" applyAlignment="1">
      <alignment horizontal="right" vertical="center" indent="1"/>
    </xf>
    <xf numFmtId="0" fontId="14" fillId="5" borderId="4" xfId="0" applyFont="1" applyFill="1" applyBorder="1" applyAlignment="1">
      <alignment horizontal="center" vertical="center" wrapText="1"/>
    </xf>
    <xf numFmtId="3" fontId="15" fillId="4" borderId="6" xfId="0" applyNumberFormat="1" applyFont="1" applyFill="1" applyBorder="1"/>
    <xf numFmtId="166" fontId="16" fillId="4" borderId="6" xfId="0" applyNumberFormat="1" applyFont="1" applyFill="1" applyBorder="1" applyAlignment="1">
      <alignment horizontal="right" indent="1"/>
    </xf>
    <xf numFmtId="167" fontId="16" fillId="4" borderId="6" xfId="0" applyNumberFormat="1" applyFont="1" applyFill="1" applyBorder="1" applyAlignment="1">
      <alignment horizontal="right" indent="1"/>
    </xf>
    <xf numFmtId="164" fontId="16" fillId="4" borderId="6" xfId="0" applyNumberFormat="1" applyFont="1" applyFill="1" applyBorder="1" applyAlignment="1">
      <alignment horizontal="right" indent="1"/>
    </xf>
    <xf numFmtId="3" fontId="15" fillId="4" borderId="5" xfId="0" applyNumberFormat="1" applyFont="1" applyFill="1" applyBorder="1" applyAlignment="1">
      <alignment horizontal="center"/>
    </xf>
    <xf numFmtId="166" fontId="15" fillId="4" borderId="5" xfId="0" applyNumberFormat="1" applyFont="1" applyFill="1" applyBorder="1" applyAlignment="1">
      <alignment horizontal="right" indent="1"/>
    </xf>
    <xf numFmtId="167" fontId="15" fillId="4" borderId="5" xfId="0" applyNumberFormat="1" applyFont="1" applyFill="1" applyBorder="1" applyAlignment="1">
      <alignment horizontal="right" indent="1"/>
    </xf>
    <xf numFmtId="168" fontId="15" fillId="4" borderId="5" xfId="0" applyNumberFormat="1" applyFont="1" applyFill="1" applyBorder="1" applyAlignment="1">
      <alignment horizontal="right" indent="1"/>
    </xf>
    <xf numFmtId="3" fontId="15" fillId="6" borderId="5" xfId="0" applyNumberFormat="1" applyFont="1" applyFill="1" applyBorder="1" applyAlignment="1">
      <alignment horizontal="center" vertical="center" wrapText="1"/>
    </xf>
    <xf numFmtId="0" fontId="17" fillId="0" borderId="0" xfId="0" applyFont="1"/>
    <xf numFmtId="0" fontId="2" fillId="4" borderId="0" xfId="0" applyFont="1" applyFill="1" applyAlignment="1"/>
    <xf numFmtId="0" fontId="11" fillId="4" borderId="0" xfId="0" applyFont="1" applyFill="1"/>
    <xf numFmtId="0" fontId="18" fillId="4" borderId="4" xfId="0" applyFont="1" applyFill="1" applyBorder="1" applyAlignment="1">
      <alignment horizontal="center" vertical="center" wrapText="1"/>
    </xf>
    <xf numFmtId="0" fontId="19" fillId="4" borderId="4" xfId="0" applyFont="1" applyFill="1" applyBorder="1" applyAlignment="1">
      <alignment horizontal="center" wrapText="1"/>
    </xf>
    <xf numFmtId="0" fontId="16" fillId="4" borderId="4" xfId="0" applyFont="1" applyFill="1" applyBorder="1" applyAlignment="1">
      <alignment horizontal="center" vertical="center" wrapText="1"/>
    </xf>
    <xf numFmtId="1" fontId="15" fillId="4" borderId="4" xfId="0" applyNumberFormat="1" applyFont="1" applyFill="1" applyBorder="1" applyAlignment="1">
      <alignment horizontal="right" vertical="center" indent="1"/>
    </xf>
    <xf numFmtId="164" fontId="15" fillId="4" borderId="4" xfId="0" applyNumberFormat="1" applyFont="1" applyFill="1" applyBorder="1" applyAlignment="1">
      <alignment horizontal="right" vertical="center" indent="1"/>
    </xf>
    <xf numFmtId="0" fontId="19" fillId="4" borderId="4" xfId="0" applyFont="1" applyFill="1" applyBorder="1" applyAlignment="1">
      <alignment horizontal="center" vertical="center" wrapText="1"/>
    </xf>
    <xf numFmtId="3" fontId="20" fillId="5" borderId="4" xfId="0" applyNumberFormat="1" applyFont="1" applyFill="1" applyBorder="1" applyAlignment="1">
      <alignment horizontal="right" vertical="center" wrapText="1"/>
    </xf>
    <xf numFmtId="0" fontId="16" fillId="4" borderId="4" xfId="0" applyFont="1" applyFill="1" applyBorder="1"/>
    <xf numFmtId="0" fontId="15" fillId="4" borderId="4" xfId="0" applyFont="1" applyFill="1" applyBorder="1" applyAlignment="1">
      <alignment horizontal="center" vertical="center"/>
    </xf>
    <xf numFmtId="1" fontId="15" fillId="4" borderId="4" xfId="0" applyNumberFormat="1" applyFont="1" applyFill="1" applyBorder="1" applyAlignment="1">
      <alignment horizontal="center" vertical="center"/>
    </xf>
    <xf numFmtId="1" fontId="15" fillId="4" borderId="4" xfId="0" applyNumberFormat="1" applyFont="1" applyFill="1" applyBorder="1" applyAlignment="1">
      <alignment horizontal="right" vertical="center"/>
    </xf>
    <xf numFmtId="164" fontId="15" fillId="4" borderId="4" xfId="0" applyNumberFormat="1" applyFont="1" applyFill="1" applyBorder="1" applyAlignment="1">
      <alignment horizontal="right" vertical="center"/>
    </xf>
    <xf numFmtId="3" fontId="13" fillId="6" borderId="5" xfId="0" applyNumberFormat="1" applyFont="1" applyFill="1" applyBorder="1" applyAlignment="1">
      <alignment horizontal="center" vertical="center" wrapText="1"/>
    </xf>
    <xf numFmtId="3" fontId="13" fillId="4" borderId="6" xfId="0" applyNumberFormat="1" applyFont="1" applyFill="1" applyBorder="1"/>
    <xf numFmtId="3" fontId="13" fillId="4" borderId="7" xfId="0" applyNumberFormat="1" applyFont="1" applyFill="1" applyBorder="1"/>
    <xf numFmtId="3" fontId="13" fillId="4" borderId="5" xfId="0" applyNumberFormat="1" applyFont="1" applyFill="1" applyBorder="1" applyAlignment="1">
      <alignment horizontal="center"/>
    </xf>
    <xf numFmtId="0" fontId="4" fillId="2" borderId="0" xfId="1" applyFont="1" applyFill="1" applyBorder="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Fill="1" applyAlignment="1">
      <alignment horizontal="left" wrapText="1"/>
    </xf>
    <xf numFmtId="0" fontId="3" fillId="0" borderId="0" xfId="0" applyFont="1" applyAlignment="1">
      <alignment wrapText="1"/>
    </xf>
    <xf numFmtId="0" fontId="4" fillId="2" borderId="0" xfId="0" applyFont="1" applyFill="1" applyAlignment="1">
      <alignment horizontal="left" wrapText="1"/>
    </xf>
    <xf numFmtId="0" fontId="5" fillId="0" borderId="0" xfId="0" applyFont="1" applyAlignment="1">
      <alignment horizontal="left" vertical="center" wrapText="1"/>
    </xf>
    <xf numFmtId="0" fontId="7" fillId="0" borderId="0" xfId="2"/>
    <xf numFmtId="0" fontId="9" fillId="3" borderId="0" xfId="3" applyFont="1" applyFill="1" applyAlignment="1" applyProtection="1">
      <alignment horizontal="center"/>
    </xf>
    <xf numFmtId="0" fontId="7" fillId="0" borderId="0" xfId="2" applyFill="1" applyAlignment="1">
      <alignment horizontal="left" vertical="center" wrapText="1"/>
    </xf>
  </cellXfs>
  <cellStyles count="4">
    <cellStyle name="Lien hypertexte" xfId="2" builtinId="8"/>
    <cellStyle name="Lien hypertexte_Données trimestrielles sur les heures supplémentaires (juillet 2012)" xfId="3"/>
    <cellStyle name="Normal" xfId="0" builtinId="0"/>
    <cellStyle name="Normal_Tdb_CIVIS_finjuillet2011_intern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677261546758889E-2"/>
          <c:y val="0.11159298456768649"/>
          <c:w val="0.82029235744819196"/>
          <c:h val="0.59735385777992023"/>
        </c:manualLayout>
      </c:layout>
      <c:barChart>
        <c:barDir val="col"/>
        <c:grouping val="stacked"/>
        <c:varyColors val="0"/>
        <c:ser>
          <c:idx val="0"/>
          <c:order val="0"/>
          <c:tx>
            <c:strRef>
              <c:f>[1]graph1!$B$2</c:f>
              <c:strCache>
                <c:ptCount val="1"/>
                <c:pt idx="0">
                  <c:v>Résultat fiscal des entreprises (axe de gauche)</c:v>
                </c:pt>
              </c:strCache>
            </c:strRef>
          </c:tx>
          <c:spPr>
            <a:solidFill>
              <a:srgbClr val="FDCF41"/>
            </a:solidFill>
            <a:ln>
              <a:solidFill>
                <a:srgbClr val="FDCF41"/>
              </a:solidFill>
            </a:ln>
            <a:effectLst/>
          </c:spPr>
          <c:invertIfNegative val="0"/>
          <c:cat>
            <c:numRef>
              <c:f>[1]graph1!$C$1:$I$1</c:f>
              <c:numCache>
                <c:formatCode>General</c:formatCode>
                <c:ptCount val="7"/>
                <c:pt idx="0">
                  <c:v>2015</c:v>
                </c:pt>
                <c:pt idx="1">
                  <c:v>2016</c:v>
                </c:pt>
                <c:pt idx="2">
                  <c:v>2017</c:v>
                </c:pt>
                <c:pt idx="3">
                  <c:v>2018</c:v>
                </c:pt>
                <c:pt idx="4">
                  <c:v>2019</c:v>
                </c:pt>
                <c:pt idx="5">
                  <c:v>2020</c:v>
                </c:pt>
                <c:pt idx="6">
                  <c:v>2021</c:v>
                </c:pt>
              </c:numCache>
            </c:numRef>
          </c:cat>
          <c:val>
            <c:numRef>
              <c:f>[1]graph1!$C$2:$I$2</c:f>
              <c:numCache>
                <c:formatCode>0</c:formatCode>
                <c:ptCount val="7"/>
                <c:pt idx="0">
                  <c:v>165.589656249</c:v>
                </c:pt>
                <c:pt idx="1">
                  <c:v>181.51655871299999</c:v>
                </c:pt>
                <c:pt idx="2">
                  <c:v>187.61954322599999</c:v>
                </c:pt>
                <c:pt idx="3">
                  <c:v>189.692174583</c:v>
                </c:pt>
                <c:pt idx="4">
                  <c:v>232.22601723299999</c:v>
                </c:pt>
                <c:pt idx="5">
                  <c:v>162.72098106800001</c:v>
                </c:pt>
                <c:pt idx="6">
                  <c:v>266.472370845</c:v>
                </c:pt>
              </c:numCache>
            </c:numRef>
          </c:val>
          <c:extLst>
            <c:ext xmlns:c16="http://schemas.microsoft.com/office/drawing/2014/chart" uri="{C3380CC4-5D6E-409C-BE32-E72D297353CC}">
              <c16:uniqueId val="{00000000-DECB-48E4-A2A8-B11E5B853BEE}"/>
            </c:ext>
          </c:extLst>
        </c:ser>
        <c:dLbls>
          <c:showLegendKey val="0"/>
          <c:showVal val="0"/>
          <c:showCatName val="0"/>
          <c:showSerName val="0"/>
          <c:showPercent val="0"/>
          <c:showBubbleSize val="0"/>
        </c:dLbls>
        <c:gapWidth val="219"/>
        <c:overlap val="100"/>
        <c:axId val="763856975"/>
        <c:axId val="763857391"/>
      </c:barChart>
      <c:scatterChart>
        <c:scatterStyle val="lineMarker"/>
        <c:varyColors val="0"/>
        <c:ser>
          <c:idx val="1"/>
          <c:order val="1"/>
          <c:tx>
            <c:strRef>
              <c:f>[1]graph1!$B$3</c:f>
              <c:strCache>
                <c:ptCount val="1"/>
                <c:pt idx="0">
                  <c:v>Nombre d'entreprises (axe de droite)</c:v>
                </c:pt>
              </c:strCache>
            </c:strRef>
          </c:tx>
          <c:spPr>
            <a:ln w="25400" cap="rnd">
              <a:noFill/>
              <a:round/>
            </a:ln>
            <a:effectLst/>
          </c:spPr>
          <c:marker>
            <c:symbol val="circle"/>
            <c:size val="5"/>
            <c:spPr>
              <a:solidFill>
                <a:srgbClr val="11499E"/>
              </a:solidFill>
              <a:ln w="9525">
                <a:solidFill>
                  <a:srgbClr val="11499E"/>
                </a:solidFill>
              </a:ln>
              <a:effectLst>
                <a:glow rad="12700">
                  <a:schemeClr val="accent1">
                    <a:alpha val="40000"/>
                  </a:schemeClr>
                </a:glow>
              </a:effectLst>
            </c:spPr>
          </c:marker>
          <c:xVal>
            <c:numRef>
              <c:f>[1]graph1!$C$1:$I$1</c:f>
              <c:numCache>
                <c:formatCode>General</c:formatCode>
                <c:ptCount val="7"/>
                <c:pt idx="0">
                  <c:v>2015</c:v>
                </c:pt>
                <c:pt idx="1">
                  <c:v>2016</c:v>
                </c:pt>
                <c:pt idx="2">
                  <c:v>2017</c:v>
                </c:pt>
                <c:pt idx="3">
                  <c:v>2018</c:v>
                </c:pt>
                <c:pt idx="4">
                  <c:v>2019</c:v>
                </c:pt>
                <c:pt idx="5">
                  <c:v>2020</c:v>
                </c:pt>
                <c:pt idx="6">
                  <c:v>2021</c:v>
                </c:pt>
              </c:numCache>
            </c:numRef>
          </c:xVal>
          <c:yVal>
            <c:numRef>
              <c:f>[1]graph1!$C$3:$I$3</c:f>
              <c:numCache>
                <c:formatCode>0.0</c:formatCode>
                <c:ptCount val="7"/>
                <c:pt idx="0">
                  <c:v>4.7323839999999997</c:v>
                </c:pt>
                <c:pt idx="1">
                  <c:v>4.9658800000000003</c:v>
                </c:pt>
                <c:pt idx="2">
                  <c:v>5.1158649999999994</c:v>
                </c:pt>
                <c:pt idx="3">
                  <c:v>5.2843260000000001</c:v>
                </c:pt>
                <c:pt idx="4">
                  <c:v>5.5983409999999996</c:v>
                </c:pt>
                <c:pt idx="5">
                  <c:v>5.8821899999999996</c:v>
                </c:pt>
                <c:pt idx="6">
                  <c:v>6.2756910000000001</c:v>
                </c:pt>
              </c:numCache>
            </c:numRef>
          </c:yVal>
          <c:smooth val="0"/>
          <c:extLst>
            <c:ext xmlns:c16="http://schemas.microsoft.com/office/drawing/2014/chart" uri="{C3380CC4-5D6E-409C-BE32-E72D297353CC}">
              <c16:uniqueId val="{00000001-DECB-48E4-A2A8-B11E5B853BEE}"/>
            </c:ext>
          </c:extLst>
        </c:ser>
        <c:dLbls>
          <c:showLegendKey val="0"/>
          <c:showVal val="0"/>
          <c:showCatName val="0"/>
          <c:showSerName val="0"/>
          <c:showPercent val="0"/>
          <c:showBubbleSize val="0"/>
        </c:dLbls>
        <c:axId val="1872325903"/>
        <c:axId val="180226751"/>
      </c:scatterChart>
      <c:dateAx>
        <c:axId val="763856975"/>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763857391"/>
        <c:crosses val="autoZero"/>
        <c:auto val="0"/>
        <c:lblOffset val="100"/>
        <c:baseTimeUnit val="days"/>
        <c:majorUnit val="1"/>
      </c:dateAx>
      <c:valAx>
        <c:axId val="763857391"/>
        <c:scaling>
          <c:orientation val="minMax"/>
          <c:max val="280"/>
          <c:min val="0"/>
        </c:scaling>
        <c:delete val="0"/>
        <c:axPos val="l"/>
        <c:title>
          <c:tx>
            <c:rich>
              <a:bodyPr rot="0" spcFirstLastPara="1" vertOverflow="ellipsis" wrap="square" anchor="ctr" anchorCtr="1"/>
              <a:lstStyle/>
              <a:p>
                <a:pPr>
                  <a:defRPr sz="1800" b="1" i="0" u="none" strike="noStrike" kern="1200" baseline="0">
                    <a:solidFill>
                      <a:schemeClr val="tx1"/>
                    </a:solidFill>
                    <a:latin typeface="+mn-lt"/>
                    <a:ea typeface="+mn-ea"/>
                    <a:cs typeface="+mn-cs"/>
                  </a:defRPr>
                </a:pPr>
                <a:r>
                  <a:rPr lang="fr-FR" sz="1800"/>
                  <a:t>Mds€</a:t>
                </a:r>
              </a:p>
            </c:rich>
          </c:tx>
          <c:layout>
            <c:manualLayout>
              <c:xMode val="edge"/>
              <c:yMode val="edge"/>
              <c:x val="9.035363790162249E-4"/>
              <c:y val="1.366587206523451E-3"/>
            </c:manualLayout>
          </c:layout>
          <c:overlay val="0"/>
          <c:spPr>
            <a:noFill/>
            <a:ln>
              <a:noFill/>
            </a:ln>
            <a:effectLst/>
          </c:spPr>
          <c:txPr>
            <a:bodyPr rot="0" spcFirstLastPara="1" vertOverflow="ellipsis" wrap="square" anchor="ctr" anchorCtr="1"/>
            <a:lstStyle/>
            <a:p>
              <a:pPr>
                <a:defRPr sz="1800" b="1" i="0" u="none" strike="noStrike" kern="1200" baseline="0">
                  <a:solidFill>
                    <a:schemeClr val="tx1"/>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763856975"/>
        <c:crosses val="autoZero"/>
        <c:crossBetween val="between"/>
        <c:majorUnit val="40"/>
      </c:valAx>
      <c:valAx>
        <c:axId val="180226751"/>
        <c:scaling>
          <c:orientation val="minMax"/>
          <c:max val="7"/>
          <c:min val="0"/>
        </c:scaling>
        <c:delete val="0"/>
        <c:axPos val="r"/>
        <c:title>
          <c:tx>
            <c:rich>
              <a:bodyPr rot="0" spcFirstLastPara="1" vertOverflow="ellipsis" wrap="square" anchor="ctr" anchorCtr="1"/>
              <a:lstStyle/>
              <a:p>
                <a:pPr>
                  <a:defRPr sz="1600" b="1" i="0" u="none" strike="noStrike" kern="1200" baseline="0">
                    <a:solidFill>
                      <a:schemeClr val="tx1"/>
                    </a:solidFill>
                    <a:latin typeface="+mn-lt"/>
                    <a:ea typeface="+mn-ea"/>
                    <a:cs typeface="+mn-cs"/>
                  </a:defRPr>
                </a:pPr>
                <a:r>
                  <a:rPr lang="fr-FR"/>
                  <a:t>Millions</a:t>
                </a:r>
              </a:p>
            </c:rich>
          </c:tx>
          <c:layout>
            <c:manualLayout>
              <c:xMode val="edge"/>
              <c:yMode val="edge"/>
              <c:x val="0.90669754068533992"/>
              <c:y val="2.0885919635795932E-3"/>
            </c:manualLayout>
          </c:layout>
          <c:overlay val="0"/>
          <c:spPr>
            <a:noFill/>
            <a:ln>
              <a:noFill/>
            </a:ln>
            <a:effectLst/>
          </c:spPr>
          <c:txPr>
            <a:bodyPr rot="0" spcFirstLastPara="1" vertOverflow="ellipsis" wrap="square" anchor="ctr" anchorCtr="1"/>
            <a:lstStyle/>
            <a:p>
              <a:pPr>
                <a:defRPr sz="1600" b="1" i="0" u="none" strike="noStrike" kern="1200" baseline="0">
                  <a:solidFill>
                    <a:schemeClr val="tx1"/>
                  </a:solidFill>
                  <a:latin typeface="+mn-lt"/>
                  <a:ea typeface="+mn-ea"/>
                  <a:cs typeface="+mn-cs"/>
                </a:defRPr>
              </a:pPr>
              <a:endParaRPr lang="fr-FR"/>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crossAx val="1872325903"/>
        <c:crosses val="max"/>
        <c:crossBetween val="midCat"/>
        <c:majorUnit val="1"/>
      </c:valAx>
      <c:valAx>
        <c:axId val="1872325903"/>
        <c:scaling>
          <c:orientation val="minMax"/>
        </c:scaling>
        <c:delete val="1"/>
        <c:axPos val="t"/>
        <c:numFmt formatCode="General" sourceLinked="1"/>
        <c:majorTickMark val="out"/>
        <c:minorTickMark val="none"/>
        <c:tickLblPos val="nextTo"/>
        <c:crossAx val="180226751"/>
        <c:crosses val="max"/>
        <c:crossBetween val="midCat"/>
      </c:valAx>
      <c:spPr>
        <a:noFill/>
        <a:ln>
          <a:noFill/>
        </a:ln>
        <a:effectLst/>
      </c:spPr>
    </c:plotArea>
    <c:legend>
      <c:legendPos val="b"/>
      <c:layout>
        <c:manualLayout>
          <c:xMode val="edge"/>
          <c:yMode val="edge"/>
          <c:x val="2.8030629596334854E-2"/>
          <c:y val="0.83835393250740176"/>
          <c:w val="0.95261813731330347"/>
          <c:h val="0.15292189715183047"/>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74591265481407E-2"/>
          <c:y val="7.6702474419026168E-2"/>
          <c:w val="0.84581812503172493"/>
          <c:h val="0.61870671186739246"/>
        </c:manualLayout>
      </c:layout>
      <c:barChart>
        <c:barDir val="col"/>
        <c:grouping val="stacked"/>
        <c:varyColors val="0"/>
        <c:ser>
          <c:idx val="0"/>
          <c:order val="0"/>
          <c:tx>
            <c:strRef>
              <c:f>[1]graph2!$B$16</c:f>
              <c:strCache>
                <c:ptCount val="1"/>
                <c:pt idx="0">
                  <c:v>Bénéfice imposable à 15% (axe de gauche)</c:v>
                </c:pt>
              </c:strCache>
            </c:strRef>
          </c:tx>
          <c:spPr>
            <a:solidFill>
              <a:srgbClr val="11499E"/>
            </a:solidFill>
            <a:ln>
              <a:solidFill>
                <a:srgbClr val="11499E"/>
              </a:solidFill>
            </a:ln>
            <a:effectLst/>
          </c:spPr>
          <c:invertIfNegative val="0"/>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[1]graph2!$C$16:$I$16</c15:sqref>
                  </c15:fullRef>
                </c:ext>
              </c:extLst>
              <c:f>[1]graph2!$D$16:$I$16</c:f>
              <c:numCache>
                <c:formatCode>#,##0</c:formatCode>
                <c:ptCount val="6"/>
                <c:pt idx="0">
                  <c:v>15.994801463</c:v>
                </c:pt>
                <c:pt idx="1">
                  <c:v>17.318282682</c:v>
                </c:pt>
                <c:pt idx="2">
                  <c:v>18.223428762000001</c:v>
                </c:pt>
                <c:pt idx="3">
                  <c:v>20.580861861999999</c:v>
                </c:pt>
                <c:pt idx="4">
                  <c:v>20.488496176000002</c:v>
                </c:pt>
                <c:pt idx="5">
                  <c:v>23.510748356000001</c:v>
                </c:pt>
              </c:numCache>
            </c:numRef>
          </c:val>
          <c:extLst>
            <c:ext xmlns:c16="http://schemas.microsoft.com/office/drawing/2014/chart" uri="{C3380CC4-5D6E-409C-BE32-E72D297353CC}">
              <c16:uniqueId val="{00000000-CE87-442E-BAF2-584D445D580E}"/>
            </c:ext>
          </c:extLst>
        </c:ser>
        <c:ser>
          <c:idx val="1"/>
          <c:order val="1"/>
          <c:tx>
            <c:strRef>
              <c:f>[1]graph2!$B$17</c:f>
              <c:strCache>
                <c:ptCount val="1"/>
                <c:pt idx="0">
                  <c:v>Bénéfice imposable à 26,5% (axe de gauche)</c:v>
                </c:pt>
              </c:strCache>
            </c:strRef>
          </c:tx>
          <c:spPr>
            <a:solidFill>
              <a:schemeClr val="accent2">
                <a:lumMod val="60000"/>
                <a:lumOff val="40000"/>
              </a:schemeClr>
            </a:solidFill>
            <a:ln>
              <a:solidFill>
                <a:schemeClr val="accent2">
                  <a:lumMod val="60000"/>
                  <a:lumOff val="40000"/>
                </a:schemeClr>
              </a:solidFill>
            </a:ln>
            <a:effectLst/>
          </c:spPr>
          <c:invertIfNegative val="0"/>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[1]graph2!$C$17:$I$17</c15:sqref>
                  </c15:fullRef>
                </c:ext>
              </c:extLst>
              <c:f>[1]graph2!$D$17:$I$17</c:f>
              <c:numCache>
                <c:formatCode>#,##0</c:formatCode>
                <c:ptCount val="6"/>
                <c:pt idx="5">
                  <c:v>92.290504131999995</c:v>
                </c:pt>
              </c:numCache>
            </c:numRef>
          </c:val>
          <c:extLst>
            <c:ext xmlns:c16="http://schemas.microsoft.com/office/drawing/2014/chart" uri="{C3380CC4-5D6E-409C-BE32-E72D297353CC}">
              <c16:uniqueId val="{00000001-CE87-442E-BAF2-584D445D580E}"/>
            </c:ext>
          </c:extLst>
        </c:ser>
        <c:ser>
          <c:idx val="2"/>
          <c:order val="2"/>
          <c:tx>
            <c:strRef>
              <c:f>[1]graph2!$B$18</c:f>
              <c:strCache>
                <c:ptCount val="1"/>
                <c:pt idx="0">
                  <c:v>Bénéfice imposable à 27,5% (axe de gauche)</c:v>
                </c:pt>
              </c:strCache>
            </c:strRef>
          </c:tx>
          <c:spPr>
            <a:solidFill>
              <a:schemeClr val="bg2">
                <a:lumMod val="75000"/>
              </a:schemeClr>
            </a:solidFill>
            <a:ln>
              <a:solidFill>
                <a:schemeClr val="bg2">
                  <a:lumMod val="75000"/>
                </a:schemeClr>
              </a:solidFill>
            </a:ln>
            <a:effectLst/>
          </c:spPr>
          <c:invertIfNegative val="0"/>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[1]graph2!$C$18:$I$18</c15:sqref>
                  </c15:fullRef>
                </c:ext>
              </c:extLst>
              <c:f>[1]graph2!$D$18:$I$18</c:f>
              <c:numCache>
                <c:formatCode>#,##0</c:formatCode>
                <c:ptCount val="6"/>
                <c:pt idx="5">
                  <c:v>104.38448266</c:v>
                </c:pt>
              </c:numCache>
            </c:numRef>
          </c:val>
          <c:extLst>
            <c:ext xmlns:c16="http://schemas.microsoft.com/office/drawing/2014/chart" uri="{C3380CC4-5D6E-409C-BE32-E72D297353CC}">
              <c16:uniqueId val="{00000002-CE87-442E-BAF2-584D445D580E}"/>
            </c:ext>
          </c:extLst>
        </c:ser>
        <c:ser>
          <c:idx val="3"/>
          <c:order val="3"/>
          <c:tx>
            <c:strRef>
              <c:f>[1]graph2!$B$19</c:f>
              <c:strCache>
                <c:ptCount val="1"/>
                <c:pt idx="0">
                  <c:v>Bénéfice imposable à 28% (axe de gauche)</c:v>
                </c:pt>
              </c:strCache>
            </c:strRef>
          </c:tx>
          <c:spPr>
            <a:solidFill>
              <a:srgbClr val="5593ED"/>
            </a:solidFill>
            <a:ln>
              <a:solidFill>
                <a:srgbClr val="5593ED"/>
              </a:solidFill>
            </a:ln>
            <a:effectLst/>
          </c:spPr>
          <c:invertIfNegative val="0"/>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[1]graph2!$C$19:$I$19</c15:sqref>
                  </c15:fullRef>
                </c:ext>
              </c:extLst>
              <c:f>[1]graph2!$D$19:$I$19</c:f>
              <c:numCache>
                <c:formatCode>#,##0</c:formatCode>
                <c:ptCount val="6"/>
                <c:pt idx="0">
                  <c:v>0</c:v>
                </c:pt>
                <c:pt idx="1">
                  <c:v>5.5340011970000003</c:v>
                </c:pt>
                <c:pt idx="2">
                  <c:v>30.455266436999999</c:v>
                </c:pt>
                <c:pt idx="3">
                  <c:v>47.380784685000002</c:v>
                </c:pt>
                <c:pt idx="4">
                  <c:v>87.475859247000002</c:v>
                </c:pt>
                <c:pt idx="5">
                  <c:v>38.937283653999998</c:v>
                </c:pt>
              </c:numCache>
            </c:numRef>
          </c:val>
          <c:extLst>
            <c:ext xmlns:c16="http://schemas.microsoft.com/office/drawing/2014/chart" uri="{C3380CC4-5D6E-409C-BE32-E72D297353CC}">
              <c16:uniqueId val="{00000003-CE87-442E-BAF2-584D445D580E}"/>
            </c:ext>
          </c:extLst>
        </c:ser>
        <c:ser>
          <c:idx val="4"/>
          <c:order val="4"/>
          <c:tx>
            <c:strRef>
              <c:f>[1]graph2!$B$20</c:f>
              <c:strCache>
                <c:ptCount val="1"/>
                <c:pt idx="0">
                  <c:v>Bénéfice imposable à 31% (axe de gauche)</c:v>
                </c:pt>
              </c:strCache>
            </c:strRef>
          </c:tx>
          <c:spPr>
            <a:solidFill>
              <a:srgbClr val="FF8D7E"/>
            </a:solidFill>
            <a:ln>
              <a:solidFill>
                <a:srgbClr val="FF8D7E"/>
              </a:solidFill>
            </a:ln>
            <a:effectLst/>
          </c:spPr>
          <c:invertIfNegative val="0"/>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[1]graph2!$C$20:$I$20</c15:sqref>
                  </c15:fullRef>
                </c:ext>
              </c:extLst>
              <c:f>[1]graph2!$D$20:$I$20</c:f>
              <c:numCache>
                <c:formatCode>#,##0</c:formatCode>
                <c:ptCount val="6"/>
                <c:pt idx="0">
                  <c:v>0</c:v>
                </c:pt>
                <c:pt idx="1">
                  <c:v>0</c:v>
                </c:pt>
                <c:pt idx="2">
                  <c:v>0</c:v>
                </c:pt>
                <c:pt idx="3">
                  <c:v>41.537445755999997</c:v>
                </c:pt>
                <c:pt idx="4">
                  <c:v>78.466559786000005</c:v>
                </c:pt>
                <c:pt idx="5">
                  <c:v>9.4846415860000004</c:v>
                </c:pt>
              </c:numCache>
            </c:numRef>
          </c:val>
          <c:extLst xmlns:c15="http://schemas.microsoft.com/office/drawing/2012/chart">
            <c:ext xmlns:c16="http://schemas.microsoft.com/office/drawing/2014/chart" uri="{C3380CC4-5D6E-409C-BE32-E72D297353CC}">
              <c16:uniqueId val="{00000004-CE87-442E-BAF2-584D445D580E}"/>
            </c:ext>
          </c:extLst>
        </c:ser>
        <c:ser>
          <c:idx val="5"/>
          <c:order val="5"/>
          <c:tx>
            <c:strRef>
              <c:f>[1]graph2!$B$21</c:f>
              <c:strCache>
                <c:ptCount val="1"/>
                <c:pt idx="0">
                  <c:v>Bénéfice imposable à 33,1/3% (axe de gauche)</c:v>
                </c:pt>
              </c:strCache>
            </c:strRef>
          </c:tx>
          <c:spPr>
            <a:solidFill>
              <a:srgbClr val="FDCF41"/>
            </a:solidFill>
            <a:ln>
              <a:solidFill>
                <a:srgbClr val="FDCF41"/>
              </a:solidFill>
            </a:ln>
            <a:effectLst/>
          </c:spPr>
          <c:invertIfNegative val="0"/>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[1]graph2!$C$21:$I$21</c15:sqref>
                  </c15:fullRef>
                </c:ext>
              </c:extLst>
              <c:f>[1]graph2!$D$21:$I$21</c:f>
              <c:numCache>
                <c:formatCode>#,##0</c:formatCode>
                <c:ptCount val="6"/>
                <c:pt idx="0">
                  <c:v>146.34385156799999</c:v>
                </c:pt>
                <c:pt idx="1">
                  <c:v>145.50306683599999</c:v>
                </c:pt>
                <c:pt idx="2">
                  <c:v>128.62005859600001</c:v>
                </c:pt>
                <c:pt idx="3">
                  <c:v>104.947801893</c:v>
                </c:pt>
                <c:pt idx="4">
                  <c:v>4.7706785490000003</c:v>
                </c:pt>
                <c:pt idx="5">
                  <c:v>0</c:v>
                </c:pt>
              </c:numCache>
            </c:numRef>
          </c:val>
          <c:extLst>
            <c:ext xmlns:c16="http://schemas.microsoft.com/office/drawing/2014/chart" uri="{C3380CC4-5D6E-409C-BE32-E72D297353CC}">
              <c16:uniqueId val="{00000005-CE87-442E-BAF2-584D445D580E}"/>
            </c:ext>
          </c:extLst>
        </c:ser>
        <c:ser>
          <c:idx val="7"/>
          <c:order val="7"/>
          <c:tx>
            <c:strRef>
              <c:f>[1]graph2!$B$23</c:f>
              <c:strCache>
                <c:ptCount val="1"/>
                <c:pt idx="0">
                  <c:v>Déficit (axe de gauche)</c:v>
                </c:pt>
              </c:strCache>
            </c:strRef>
          </c:tx>
          <c:spPr>
            <a:solidFill>
              <a:schemeClr val="accent6">
                <a:lumMod val="75000"/>
              </a:schemeClr>
            </a:solidFill>
            <a:ln>
              <a:solidFill>
                <a:schemeClr val="accent6">
                  <a:lumMod val="75000"/>
                </a:schemeClr>
              </a:solidFill>
            </a:ln>
            <a:effectLst/>
          </c:spPr>
          <c:invertIfNegative val="0"/>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[1]graph2!$C$23:$I$23</c15:sqref>
                  </c15:fullRef>
                </c:ext>
              </c:extLst>
              <c:f>[1]graph2!$D$23:$I$23</c:f>
              <c:numCache>
                <c:formatCode>#,##0</c:formatCode>
                <c:ptCount val="6"/>
                <c:pt idx="0">
                  <c:v>-53.472055193999999</c:v>
                </c:pt>
                <c:pt idx="1">
                  <c:v>-57.506131296</c:v>
                </c:pt>
                <c:pt idx="2">
                  <c:v>-65.395893444999999</c:v>
                </c:pt>
                <c:pt idx="3">
                  <c:v>-60.222763041</c:v>
                </c:pt>
                <c:pt idx="4">
                  <c:v>-100.8946</c:v>
                </c:pt>
                <c:pt idx="5">
                  <c:v>-83.062330994999996</c:v>
                </c:pt>
              </c:numCache>
            </c:numRef>
          </c:val>
          <c:extLst>
            <c:ext xmlns:c16="http://schemas.microsoft.com/office/drawing/2014/chart" uri="{C3380CC4-5D6E-409C-BE32-E72D297353CC}">
              <c16:uniqueId val="{00000006-CE87-442E-BAF2-584D445D580E}"/>
            </c:ext>
          </c:extLst>
        </c:ser>
        <c:dLbls>
          <c:showLegendKey val="0"/>
          <c:showVal val="0"/>
          <c:showCatName val="0"/>
          <c:showSerName val="0"/>
          <c:showPercent val="0"/>
          <c:showBubbleSize val="0"/>
        </c:dLbls>
        <c:gapWidth val="150"/>
        <c:overlap val="100"/>
        <c:axId val="1007317439"/>
        <c:axId val="1007318687"/>
      </c:barChart>
      <c:lineChart>
        <c:grouping val="standard"/>
        <c:varyColors val="0"/>
        <c:ser>
          <c:idx val="8"/>
          <c:order val="8"/>
          <c:tx>
            <c:strRef>
              <c:f>[1]graph2!$B$24</c:f>
              <c:strCache>
                <c:ptCount val="1"/>
                <c:pt idx="0">
                  <c:v>Montant de l'IS brut (axe de gauche)</c:v>
                </c:pt>
              </c:strCache>
            </c:strRef>
          </c:tx>
          <c:spPr>
            <a:ln w="38100" cap="rnd">
              <a:solidFill>
                <a:schemeClr val="tx1"/>
              </a:solidFill>
              <a:round/>
            </a:ln>
            <a:effectLst/>
          </c:spPr>
          <c:marker>
            <c:symbol val="circle"/>
            <c:size val="5"/>
            <c:spPr>
              <a:solidFill>
                <a:schemeClr val="tx1"/>
              </a:solidFill>
              <a:ln w="9525">
                <a:solidFill>
                  <a:schemeClr val="tx1"/>
                </a:solidFill>
              </a:ln>
              <a:effectLst/>
            </c:spPr>
          </c:marker>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[1]graph2!$C$24:$I$24</c15:sqref>
                  </c15:fullRef>
                </c:ext>
              </c:extLst>
              <c:f>[1]graph2!$D$24:$I$24</c:f>
              <c:numCache>
                <c:formatCode>#,##0</c:formatCode>
                <c:ptCount val="6"/>
                <c:pt idx="0">
                  <c:v>52.308999999999997</c:v>
                </c:pt>
                <c:pt idx="1">
                  <c:v>53.670999999999999</c:v>
                </c:pt>
                <c:pt idx="2">
                  <c:v>55.115000000000002</c:v>
                </c:pt>
                <c:pt idx="3">
                  <c:v>64.713999999999999</c:v>
                </c:pt>
                <c:pt idx="4">
                  <c:v>53.933999999999997</c:v>
                </c:pt>
                <c:pt idx="5">
                  <c:v>71.203000000000003</c:v>
                </c:pt>
              </c:numCache>
            </c:numRef>
          </c:val>
          <c:smooth val="0"/>
          <c:extLst>
            <c:ext xmlns:c16="http://schemas.microsoft.com/office/drawing/2014/chart" uri="{C3380CC4-5D6E-409C-BE32-E72D297353CC}">
              <c16:uniqueId val="{00000007-CE87-442E-BAF2-584D445D580E}"/>
            </c:ext>
          </c:extLst>
        </c:ser>
        <c:dLbls>
          <c:showLegendKey val="0"/>
          <c:showVal val="0"/>
          <c:showCatName val="0"/>
          <c:showSerName val="0"/>
          <c:showPercent val="0"/>
          <c:showBubbleSize val="0"/>
        </c:dLbls>
        <c:marker val="1"/>
        <c:smooth val="0"/>
        <c:axId val="1007317439"/>
        <c:axId val="1007318687"/>
      </c:lineChart>
      <c:lineChart>
        <c:grouping val="standard"/>
        <c:varyColors val="0"/>
        <c:ser>
          <c:idx val="9"/>
          <c:order val="9"/>
          <c:tx>
            <c:strRef>
              <c:f>[1]graph2!$B$25</c:f>
              <c:strCache>
                <c:ptCount val="1"/>
                <c:pt idx="0">
                  <c:v>Taux moyen d'imposition (axe de droite)</c:v>
                </c:pt>
              </c:strCache>
            </c:strRef>
          </c:tx>
          <c:spPr>
            <a:ln w="38100" cap="rnd">
              <a:solidFill>
                <a:srgbClr val="00B0F0"/>
              </a:solidFill>
              <a:round/>
            </a:ln>
            <a:effectLst/>
          </c:spPr>
          <c:marker>
            <c:symbol val="circle"/>
            <c:size val="5"/>
            <c:spPr>
              <a:solidFill>
                <a:srgbClr val="00B0F0"/>
              </a:solidFill>
              <a:ln w="9525">
                <a:solidFill>
                  <a:srgbClr val="00B0F0"/>
                </a:solidFill>
              </a:ln>
              <a:effectLst/>
            </c:spPr>
          </c:marker>
          <c:cat>
            <c:numRef>
              <c:extLst>
                <c:ext xmlns:c15="http://schemas.microsoft.com/office/drawing/2012/chart" uri="{02D57815-91ED-43cb-92C2-25804820EDAC}">
                  <c15:fullRef>
                    <c15:sqref>[1]graph2!$C$15:$I$15</c15:sqref>
                  </c15:fullRef>
                </c:ext>
              </c:extLst>
              <c:f>[1]graph2!$D$15:$I$15</c:f>
              <c:numCache>
                <c:formatCode>General</c:formatCode>
                <c:ptCount val="6"/>
                <c:pt idx="0">
                  <c:v>2016</c:v>
                </c:pt>
                <c:pt idx="1">
                  <c:v>2017</c:v>
                </c:pt>
                <c:pt idx="2">
                  <c:v>2018</c:v>
                </c:pt>
                <c:pt idx="3">
                  <c:v>2019</c:v>
                </c:pt>
                <c:pt idx="4">
                  <c:v>2020</c:v>
                </c:pt>
                <c:pt idx="5">
                  <c:v>2021</c:v>
                </c:pt>
              </c:numCache>
            </c:numRef>
          </c:cat>
          <c:val>
            <c:numRef>
              <c:extLst>
                <c:ext xmlns:c15="http://schemas.microsoft.com/office/drawing/2012/chart" uri="{02D57815-91ED-43cb-92C2-25804820EDAC}">
                  <c15:fullRef>
                    <c15:sqref>[1]graph2!$C$25:$I$25</c15:sqref>
                  </c15:fullRef>
                </c:ext>
              </c:extLst>
              <c:f>[1]graph2!$D$25:$I$25</c:f>
              <c:numCache>
                <c:formatCode>0.0</c:formatCode>
                <c:ptCount val="6"/>
                <c:pt idx="0">
                  <c:v>32.222147358837042</c:v>
                </c:pt>
                <c:pt idx="1">
                  <c:v>31.879592642622239</c:v>
                </c:pt>
                <c:pt idx="2">
                  <c:v>31.085948897151411</c:v>
                </c:pt>
                <c:pt idx="3">
                  <c:v>30.145982964014951</c:v>
                </c:pt>
                <c:pt idx="4">
                  <c:v>28.1614596322054</c:v>
                </c:pt>
                <c:pt idx="5">
                  <c:v>26.423921134454552</c:v>
                </c:pt>
              </c:numCache>
            </c:numRef>
          </c:val>
          <c:smooth val="0"/>
          <c:extLst>
            <c:ext xmlns:c16="http://schemas.microsoft.com/office/drawing/2014/chart" uri="{C3380CC4-5D6E-409C-BE32-E72D297353CC}">
              <c16:uniqueId val="{00000008-CE87-442E-BAF2-584D445D580E}"/>
            </c:ext>
          </c:extLst>
        </c:ser>
        <c:dLbls>
          <c:showLegendKey val="0"/>
          <c:showVal val="0"/>
          <c:showCatName val="0"/>
          <c:showSerName val="0"/>
          <c:showPercent val="0"/>
          <c:showBubbleSize val="0"/>
        </c:dLbls>
        <c:marker val="1"/>
        <c:smooth val="0"/>
        <c:axId val="1656137088"/>
        <c:axId val="1656151648"/>
        <c:extLst>
          <c:ext xmlns:c15="http://schemas.microsoft.com/office/drawing/2012/chart" uri="{02D57815-91ED-43cb-92C2-25804820EDAC}">
            <c15:filteredLineSeries>
              <c15:ser>
                <c:idx val="6"/>
                <c:order val="6"/>
                <c:tx>
                  <c:strRef>
                    <c:extLst>
                      <c:ext uri="{02D57815-91ED-43cb-92C2-25804820EDAC}">
                        <c15:formulaRef>
                          <c15:sqref>[1]graph2!$B$22</c15:sqref>
                        </c15:formulaRef>
                      </c:ext>
                    </c:extLst>
                    <c:strCache>
                      <c:ptCount val="1"/>
                      <c:pt idx="0">
                        <c:v>montant total des bénéfices (hors plus-value)</c:v>
                      </c:pt>
                    </c:strCache>
                  </c:strRef>
                </c:tx>
                <c:spPr>
                  <a:ln w="28575" cap="rnd">
                    <a:solidFill>
                      <a:sysClr val="windowText" lastClr="000000"/>
                    </a:solidFill>
                    <a:round/>
                  </a:ln>
                  <a:effectLst/>
                </c:spPr>
                <c:marker>
                  <c:symbol val="none"/>
                </c:marker>
                <c:cat>
                  <c:numRef>
                    <c:extLst>
                      <c:ext uri="{02D57815-91ED-43cb-92C2-25804820EDAC}">
                        <c15:fullRef>
                          <c15:sqref>[1]graph2!$C$15:$I$15</c15:sqref>
                        </c15:fullRef>
                        <c15:formulaRef>
                          <c15:sqref>[1]graph2!$D$15:$I$15</c15:sqref>
                        </c15:formulaRef>
                      </c:ext>
                    </c:extLst>
                    <c:numCache>
                      <c:formatCode>General</c:formatCode>
                      <c:ptCount val="6"/>
                      <c:pt idx="0">
                        <c:v>2016</c:v>
                      </c:pt>
                      <c:pt idx="1">
                        <c:v>2017</c:v>
                      </c:pt>
                      <c:pt idx="2">
                        <c:v>2018</c:v>
                      </c:pt>
                      <c:pt idx="3">
                        <c:v>2019</c:v>
                      </c:pt>
                      <c:pt idx="4">
                        <c:v>2020</c:v>
                      </c:pt>
                      <c:pt idx="5">
                        <c:v>2021</c:v>
                      </c:pt>
                    </c:numCache>
                  </c:numRef>
                </c:cat>
                <c:val>
                  <c:numRef>
                    <c:extLst>
                      <c:ext uri="{02D57815-91ED-43cb-92C2-25804820EDAC}">
                        <c15:fullRef>
                          <c15:sqref>[1]graph2!$C$22:$I$22</c15:sqref>
                        </c15:fullRef>
                        <c15:formulaRef>
                          <c15:sqref>[1]graph2!$D$22:$I$22</c15:sqref>
                        </c15:formulaRef>
                      </c:ext>
                    </c:extLst>
                    <c:numCache>
                      <c:formatCode>#,##0</c:formatCode>
                      <c:ptCount val="6"/>
                      <c:pt idx="0">
                        <c:v>162.33865303100001</c:v>
                      </c:pt>
                      <c:pt idx="1">
                        <c:v>168.35535071499999</c:v>
                      </c:pt>
                      <c:pt idx="2">
                        <c:v>177.29875379500001</c:v>
                      </c:pt>
                      <c:pt idx="3">
                        <c:v>214.66873406400001</c:v>
                      </c:pt>
                      <c:pt idx="4">
                        <c:v>191.51706163099999</c:v>
                      </c:pt>
                      <c:pt idx="5">
                        <c:v>269.464170884</c:v>
                      </c:pt>
                    </c:numCache>
                  </c:numRef>
                </c:val>
                <c:smooth val="0"/>
                <c:extLst>
                  <c:ext xmlns:c16="http://schemas.microsoft.com/office/drawing/2014/chart" uri="{C3380CC4-5D6E-409C-BE32-E72D297353CC}">
                    <c16:uniqueId val="{00000009-CE87-442E-BAF2-584D445D580E}"/>
                  </c:ext>
                </c:extLst>
              </c15:ser>
            </c15:filteredLineSeries>
          </c:ext>
        </c:extLst>
      </c:lineChart>
      <c:catAx>
        <c:axId val="1007317439"/>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007318687"/>
        <c:crosses val="autoZero"/>
        <c:auto val="1"/>
        <c:lblAlgn val="ctr"/>
        <c:lblOffset val="100"/>
        <c:tickMarkSkip val="2"/>
        <c:noMultiLvlLbl val="0"/>
      </c:catAx>
      <c:valAx>
        <c:axId val="1007318687"/>
        <c:scaling>
          <c:orientation val="minMax"/>
          <c:max val="280"/>
          <c:min val="-120"/>
        </c:scaling>
        <c:delete val="0"/>
        <c:axPos val="l"/>
        <c:title>
          <c:tx>
            <c:rich>
              <a:bodyPr rot="0" spcFirstLastPara="1" vertOverflow="ellipsis" wrap="square" anchor="ctr" anchorCtr="1"/>
              <a:lstStyle/>
              <a:p>
                <a:pPr>
                  <a:defRPr sz="1100" b="1" i="0" u="none" strike="noStrike" kern="1200" baseline="0">
                    <a:solidFill>
                      <a:schemeClr val="tx1"/>
                    </a:solidFill>
                    <a:latin typeface="+mn-lt"/>
                    <a:ea typeface="+mn-ea"/>
                    <a:cs typeface="+mn-cs"/>
                  </a:defRPr>
                </a:pPr>
                <a:r>
                  <a:rPr lang="fr-FR"/>
                  <a:t>Mds€</a:t>
                </a:r>
              </a:p>
            </c:rich>
          </c:tx>
          <c:layout>
            <c:manualLayout>
              <c:xMode val="edge"/>
              <c:yMode val="edge"/>
              <c:x val="6.7620855426417234E-3"/>
              <c:y val="4.5245101938015328E-3"/>
            </c:manualLayout>
          </c:layout>
          <c:overlay val="0"/>
          <c:spPr>
            <a:noFill/>
            <a:ln>
              <a:noFill/>
            </a:ln>
            <a:effectLst/>
          </c:spPr>
          <c:txPr>
            <a:bodyPr rot="0" spcFirstLastPara="1" vertOverflow="ellipsis" wrap="square" anchor="ctr" anchorCtr="1"/>
            <a:lstStyle/>
            <a:p>
              <a:pPr>
                <a:defRPr sz="1100" b="1" i="0" u="none" strike="noStrike" kern="1200" baseline="0">
                  <a:solidFill>
                    <a:schemeClr val="tx1"/>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007317439"/>
        <c:crosses val="autoZero"/>
        <c:crossBetween val="between"/>
        <c:majorUnit val="40"/>
        <c:minorUnit val="5"/>
      </c:valAx>
      <c:valAx>
        <c:axId val="1656151648"/>
        <c:scaling>
          <c:orientation val="minMax"/>
          <c:max val="47"/>
          <c:min val="-20"/>
        </c:scaling>
        <c:delete val="0"/>
        <c:axPos val="r"/>
        <c:title>
          <c:tx>
            <c:rich>
              <a:bodyPr rot="0" spcFirstLastPara="1" vertOverflow="ellipsis" wrap="square" anchor="ctr" anchorCtr="1"/>
              <a:lstStyle/>
              <a:p>
                <a:pPr>
                  <a:defRPr sz="1100" b="1" i="0" u="none" strike="noStrike" kern="1200" baseline="0">
                    <a:solidFill>
                      <a:schemeClr val="tx1"/>
                    </a:solidFill>
                    <a:latin typeface="+mn-lt"/>
                    <a:ea typeface="+mn-ea"/>
                    <a:cs typeface="+mn-cs"/>
                  </a:defRPr>
                </a:pPr>
                <a:r>
                  <a:rPr lang="fr-FR"/>
                  <a:t>%</a:t>
                </a:r>
              </a:p>
            </c:rich>
          </c:tx>
          <c:layout>
            <c:manualLayout>
              <c:xMode val="edge"/>
              <c:yMode val="edge"/>
              <c:x val="0.94524821777246326"/>
              <c:y val="3.976422139151798E-3"/>
            </c:manualLayout>
          </c:layout>
          <c:overlay val="0"/>
          <c:spPr>
            <a:noFill/>
            <a:ln>
              <a:noFill/>
            </a:ln>
            <a:effectLst/>
          </c:spPr>
          <c:txPr>
            <a:bodyPr rot="0" spcFirstLastPara="1" vertOverflow="ellipsis" wrap="square" anchor="ctr" anchorCtr="1"/>
            <a:lstStyle/>
            <a:p>
              <a:pPr>
                <a:defRPr sz="1100" b="1" i="0" u="none" strike="noStrike" kern="1200" baseline="0">
                  <a:solidFill>
                    <a:schemeClr val="tx1"/>
                  </a:solidFill>
                  <a:latin typeface="+mn-lt"/>
                  <a:ea typeface="+mn-ea"/>
                  <a:cs typeface="+mn-cs"/>
                </a:defRPr>
              </a:pPr>
              <a:endParaRPr lang="fr-FR"/>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crossAx val="1656137088"/>
        <c:crosses val="max"/>
        <c:crossBetween val="between"/>
        <c:majorUnit val="10"/>
        <c:minorUnit val="10"/>
      </c:valAx>
      <c:catAx>
        <c:axId val="1656137088"/>
        <c:scaling>
          <c:orientation val="minMax"/>
        </c:scaling>
        <c:delete val="1"/>
        <c:axPos val="b"/>
        <c:numFmt formatCode="General" sourceLinked="1"/>
        <c:majorTickMark val="out"/>
        <c:minorTickMark val="none"/>
        <c:tickLblPos val="nextTo"/>
        <c:crossAx val="1656151648"/>
        <c:crossesAt val="0"/>
        <c:auto val="1"/>
        <c:lblAlgn val="ctr"/>
        <c:lblOffset val="100"/>
        <c:noMultiLvlLbl val="0"/>
      </c:catAx>
      <c:spPr>
        <a:noFill/>
        <a:ln>
          <a:noFill/>
        </a:ln>
        <a:effectLst/>
      </c:spPr>
    </c:plotArea>
    <c:legend>
      <c:legendPos val="b"/>
      <c:layout>
        <c:manualLayout>
          <c:xMode val="edge"/>
          <c:yMode val="edge"/>
          <c:x val="0"/>
          <c:y val="0.69474666071462632"/>
          <c:w val="1"/>
          <c:h val="0.28226483673916375"/>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a:solidFill>
            <a:schemeClr val="tx1"/>
          </a:solidFill>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514143657517839E-2"/>
          <c:y val="9.2987613599792823E-2"/>
          <c:w val="0.81817355825552507"/>
          <c:h val="0.52263088830784921"/>
        </c:manualLayout>
      </c:layout>
      <c:barChart>
        <c:barDir val="col"/>
        <c:grouping val="clustered"/>
        <c:varyColors val="0"/>
        <c:ser>
          <c:idx val="0"/>
          <c:order val="0"/>
          <c:tx>
            <c:strRef>
              <c:f>[1]graph3!$B$2</c:f>
              <c:strCache>
                <c:ptCount val="1"/>
                <c:pt idx="0">
                  <c:v>Résultat des entreprises à l'IR au régime réel (axe de gauche)</c:v>
                </c:pt>
              </c:strCache>
            </c:strRef>
          </c:tx>
          <c:spPr>
            <a:solidFill>
              <a:srgbClr val="FDCF41"/>
            </a:solidFill>
            <a:ln>
              <a:solidFill>
                <a:srgbClr val="FDCF41"/>
              </a:solidFill>
            </a:ln>
            <a:effectLst/>
          </c:spPr>
          <c:invertIfNegative val="0"/>
          <c:cat>
            <c:numRef>
              <c:f>[1]graph3!$C$1:$I$1</c:f>
              <c:numCache>
                <c:formatCode>General</c:formatCode>
                <c:ptCount val="7"/>
                <c:pt idx="0">
                  <c:v>2015</c:v>
                </c:pt>
                <c:pt idx="1">
                  <c:v>2016</c:v>
                </c:pt>
                <c:pt idx="2">
                  <c:v>2017</c:v>
                </c:pt>
                <c:pt idx="3">
                  <c:v>2018</c:v>
                </c:pt>
                <c:pt idx="4">
                  <c:v>2019</c:v>
                </c:pt>
                <c:pt idx="5">
                  <c:v>2020</c:v>
                </c:pt>
                <c:pt idx="6">
                  <c:v>2021</c:v>
                </c:pt>
              </c:numCache>
            </c:numRef>
          </c:cat>
          <c:val>
            <c:numRef>
              <c:f>[1]graph3!$C$2:$I$2</c:f>
              <c:numCache>
                <c:formatCode>0</c:formatCode>
                <c:ptCount val="7"/>
                <c:pt idx="0">
                  <c:v>63.041369484000001</c:v>
                </c:pt>
                <c:pt idx="1">
                  <c:v>63.653155136999999</c:v>
                </c:pt>
                <c:pt idx="2">
                  <c:v>62.987000911999999</c:v>
                </c:pt>
                <c:pt idx="3">
                  <c:v>66.110428314000004</c:v>
                </c:pt>
                <c:pt idx="4">
                  <c:v>64.955349016</c:v>
                </c:pt>
                <c:pt idx="5">
                  <c:v>59.091295639999998</c:v>
                </c:pt>
                <c:pt idx="6">
                  <c:v>63.768644262000002</c:v>
                </c:pt>
              </c:numCache>
            </c:numRef>
          </c:val>
          <c:extLst>
            <c:ext xmlns:c16="http://schemas.microsoft.com/office/drawing/2014/chart" uri="{C3380CC4-5D6E-409C-BE32-E72D297353CC}">
              <c16:uniqueId val="{00000000-B72B-4676-AA76-66B5624B0104}"/>
            </c:ext>
          </c:extLst>
        </c:ser>
        <c:ser>
          <c:idx val="1"/>
          <c:order val="1"/>
          <c:tx>
            <c:strRef>
              <c:f>[1]graph3!$B$3</c:f>
              <c:strCache>
                <c:ptCount val="1"/>
                <c:pt idx="0">
                  <c:v>Résultat des entreprises à l'IR au régime "micro" (axe de gauche)</c:v>
                </c:pt>
              </c:strCache>
            </c:strRef>
          </c:tx>
          <c:spPr>
            <a:solidFill>
              <a:srgbClr val="11499E"/>
            </a:solidFill>
            <a:ln>
              <a:solidFill>
                <a:srgbClr val="11499E"/>
              </a:solidFill>
            </a:ln>
            <a:effectLst/>
          </c:spPr>
          <c:invertIfNegative val="0"/>
          <c:cat>
            <c:numRef>
              <c:f>[1]graph3!$C$1:$I$1</c:f>
              <c:numCache>
                <c:formatCode>General</c:formatCode>
                <c:ptCount val="7"/>
                <c:pt idx="0">
                  <c:v>2015</c:v>
                </c:pt>
                <c:pt idx="1">
                  <c:v>2016</c:v>
                </c:pt>
                <c:pt idx="2">
                  <c:v>2017</c:v>
                </c:pt>
                <c:pt idx="3">
                  <c:v>2018</c:v>
                </c:pt>
                <c:pt idx="4">
                  <c:v>2019</c:v>
                </c:pt>
                <c:pt idx="5">
                  <c:v>2020</c:v>
                </c:pt>
                <c:pt idx="6">
                  <c:v>2021</c:v>
                </c:pt>
              </c:numCache>
            </c:numRef>
          </c:cat>
          <c:val>
            <c:numRef>
              <c:f>[1]graph3!$C$3:$I$3</c:f>
              <c:numCache>
                <c:formatCode>0</c:formatCode>
                <c:ptCount val="7"/>
                <c:pt idx="0">
                  <c:v>7.9192613109999996</c:v>
                </c:pt>
                <c:pt idx="1">
                  <c:v>8.2678162329999996</c:v>
                </c:pt>
                <c:pt idx="2">
                  <c:v>9.2039319030000009</c:v>
                </c:pt>
                <c:pt idx="3">
                  <c:v>10.695622704</c:v>
                </c:pt>
                <c:pt idx="4">
                  <c:v>12.824697194000001</c:v>
                </c:pt>
                <c:pt idx="5">
                  <c:v>13.016829956</c:v>
                </c:pt>
                <c:pt idx="6">
                  <c:v>16.301886694</c:v>
                </c:pt>
              </c:numCache>
            </c:numRef>
          </c:val>
          <c:extLst>
            <c:ext xmlns:c16="http://schemas.microsoft.com/office/drawing/2014/chart" uri="{C3380CC4-5D6E-409C-BE32-E72D297353CC}">
              <c16:uniqueId val="{00000001-B72B-4676-AA76-66B5624B0104}"/>
            </c:ext>
          </c:extLst>
        </c:ser>
        <c:dLbls>
          <c:showLegendKey val="0"/>
          <c:showVal val="0"/>
          <c:showCatName val="0"/>
          <c:showSerName val="0"/>
          <c:showPercent val="0"/>
          <c:showBubbleSize val="0"/>
        </c:dLbls>
        <c:gapWidth val="219"/>
        <c:axId val="763800847"/>
        <c:axId val="763802095"/>
      </c:barChart>
      <c:lineChart>
        <c:grouping val="standard"/>
        <c:varyColors val="0"/>
        <c:ser>
          <c:idx val="2"/>
          <c:order val="2"/>
          <c:tx>
            <c:strRef>
              <c:f>[1]graph3!$B$4</c:f>
              <c:strCache>
                <c:ptCount val="1"/>
                <c:pt idx="0">
                  <c:v>Nombre d'entreprises à l'IR au régime réel (axe de droite)</c:v>
                </c:pt>
              </c:strCache>
            </c:strRef>
          </c:tx>
          <c:spPr>
            <a:ln w="28575" cap="rnd">
              <a:solidFill>
                <a:srgbClr val="FF8D7E"/>
              </a:solidFill>
              <a:round/>
            </a:ln>
            <a:effectLst/>
          </c:spPr>
          <c:marker>
            <c:symbol val="circle"/>
            <c:size val="5"/>
            <c:spPr>
              <a:solidFill>
                <a:srgbClr val="FF8D7E"/>
              </a:solidFill>
              <a:ln w="9525">
                <a:solidFill>
                  <a:srgbClr val="FF8D7E"/>
                </a:solidFill>
              </a:ln>
              <a:effectLst/>
            </c:spPr>
          </c:marker>
          <c:cat>
            <c:numRef>
              <c:f>[1]graph3!$C$1:$I$1</c:f>
              <c:numCache>
                <c:formatCode>General</c:formatCode>
                <c:ptCount val="7"/>
                <c:pt idx="0">
                  <c:v>2015</c:v>
                </c:pt>
                <c:pt idx="1">
                  <c:v>2016</c:v>
                </c:pt>
                <c:pt idx="2">
                  <c:v>2017</c:v>
                </c:pt>
                <c:pt idx="3">
                  <c:v>2018</c:v>
                </c:pt>
                <c:pt idx="4">
                  <c:v>2019</c:v>
                </c:pt>
                <c:pt idx="5">
                  <c:v>2020</c:v>
                </c:pt>
                <c:pt idx="6">
                  <c:v>2021</c:v>
                </c:pt>
              </c:numCache>
            </c:numRef>
          </c:cat>
          <c:val>
            <c:numRef>
              <c:f>[1]graph3!$C$4:$I$4</c:f>
              <c:numCache>
                <c:formatCode>0.0</c:formatCode>
                <c:ptCount val="7"/>
                <c:pt idx="0">
                  <c:v>1.7022980000000001</c:v>
                </c:pt>
                <c:pt idx="1">
                  <c:v>1.6959310000000001</c:v>
                </c:pt>
                <c:pt idx="2">
                  <c:v>1.683856</c:v>
                </c:pt>
                <c:pt idx="3">
                  <c:v>1.677378</c:v>
                </c:pt>
                <c:pt idx="4">
                  <c:v>1.6885239999999999</c:v>
                </c:pt>
                <c:pt idx="5">
                  <c:v>1.71454</c:v>
                </c:pt>
                <c:pt idx="6">
                  <c:v>1.7787729999999999</c:v>
                </c:pt>
              </c:numCache>
            </c:numRef>
          </c:val>
          <c:smooth val="0"/>
          <c:extLst>
            <c:ext xmlns:c16="http://schemas.microsoft.com/office/drawing/2014/chart" uri="{C3380CC4-5D6E-409C-BE32-E72D297353CC}">
              <c16:uniqueId val="{00000002-B72B-4676-AA76-66B5624B0104}"/>
            </c:ext>
          </c:extLst>
        </c:ser>
        <c:ser>
          <c:idx val="3"/>
          <c:order val="3"/>
          <c:tx>
            <c:strRef>
              <c:f>[1]graph3!$B$5</c:f>
              <c:strCache>
                <c:ptCount val="1"/>
                <c:pt idx="0">
                  <c:v>Nombre d'entreprises à l'IR au régime "micro" (axe de droite)</c:v>
                </c:pt>
              </c:strCache>
            </c:strRef>
          </c:tx>
          <c:spPr>
            <a:ln w="28575" cap="rnd">
              <a:solidFill>
                <a:srgbClr val="5593ED"/>
              </a:solidFill>
              <a:round/>
            </a:ln>
            <a:effectLst/>
          </c:spPr>
          <c:marker>
            <c:symbol val="circle"/>
            <c:size val="5"/>
            <c:spPr>
              <a:solidFill>
                <a:srgbClr val="5593ED"/>
              </a:solidFill>
              <a:ln w="9525">
                <a:solidFill>
                  <a:srgbClr val="5593ED"/>
                </a:solidFill>
              </a:ln>
              <a:effectLst/>
            </c:spPr>
          </c:marker>
          <c:cat>
            <c:numRef>
              <c:f>[1]graph3!$C$1:$I$1</c:f>
              <c:numCache>
                <c:formatCode>General</c:formatCode>
                <c:ptCount val="7"/>
                <c:pt idx="0">
                  <c:v>2015</c:v>
                </c:pt>
                <c:pt idx="1">
                  <c:v>2016</c:v>
                </c:pt>
                <c:pt idx="2">
                  <c:v>2017</c:v>
                </c:pt>
                <c:pt idx="3">
                  <c:v>2018</c:v>
                </c:pt>
                <c:pt idx="4">
                  <c:v>2019</c:v>
                </c:pt>
                <c:pt idx="5">
                  <c:v>2020</c:v>
                </c:pt>
                <c:pt idx="6">
                  <c:v>2021</c:v>
                </c:pt>
              </c:numCache>
            </c:numRef>
          </c:cat>
          <c:val>
            <c:numRef>
              <c:f>[1]graph3!$C$5:$I$5</c:f>
              <c:numCache>
                <c:formatCode>0.0</c:formatCode>
                <c:ptCount val="7"/>
                <c:pt idx="0">
                  <c:v>1.4021729999999999</c:v>
                </c:pt>
                <c:pt idx="1">
                  <c:v>1.560651</c:v>
                </c:pt>
                <c:pt idx="2">
                  <c:v>1.6330750000000001</c:v>
                </c:pt>
                <c:pt idx="3">
                  <c:v>1.7094259999999999</c:v>
                </c:pt>
                <c:pt idx="4">
                  <c:v>1.9071579999999999</c:v>
                </c:pt>
                <c:pt idx="5">
                  <c:v>2.0311020000000002</c:v>
                </c:pt>
                <c:pt idx="6">
                  <c:v>2.2111429999999999</c:v>
                </c:pt>
              </c:numCache>
            </c:numRef>
          </c:val>
          <c:smooth val="0"/>
          <c:extLst>
            <c:ext xmlns:c16="http://schemas.microsoft.com/office/drawing/2014/chart" uri="{C3380CC4-5D6E-409C-BE32-E72D297353CC}">
              <c16:uniqueId val="{00000003-B72B-4676-AA76-66B5624B0104}"/>
            </c:ext>
          </c:extLst>
        </c:ser>
        <c:dLbls>
          <c:showLegendKey val="0"/>
          <c:showVal val="0"/>
          <c:showCatName val="0"/>
          <c:showSerName val="0"/>
          <c:showPercent val="0"/>
          <c:showBubbleSize val="0"/>
        </c:dLbls>
        <c:marker val="1"/>
        <c:smooth val="0"/>
        <c:axId val="920469519"/>
        <c:axId val="920468687"/>
      </c:lineChart>
      <c:catAx>
        <c:axId val="763800847"/>
        <c:scaling>
          <c:orientation val="minMax"/>
        </c:scaling>
        <c:delete val="0"/>
        <c:axPos val="b"/>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763802095"/>
        <c:crosses val="autoZero"/>
        <c:auto val="1"/>
        <c:lblAlgn val="ctr"/>
        <c:lblOffset val="100"/>
        <c:tickMarkSkip val="2"/>
        <c:noMultiLvlLbl val="0"/>
      </c:catAx>
      <c:valAx>
        <c:axId val="763802095"/>
        <c:scaling>
          <c:orientation val="minMax"/>
          <c:max val="70"/>
          <c:min val="0"/>
        </c:scaling>
        <c:delete val="0"/>
        <c:axPos val="l"/>
        <c:majorGridlines>
          <c:spPr>
            <a:ln w="9525" cap="flat" cmpd="sng" algn="ctr">
              <a:noFill/>
              <a:round/>
            </a:ln>
            <a:effectLst/>
          </c:spPr>
        </c:majorGridlines>
        <c:title>
          <c:tx>
            <c:rich>
              <a:bodyPr rot="0" spcFirstLastPara="1" vertOverflow="ellipsis" wrap="square" anchor="ctr" anchorCtr="1"/>
              <a:lstStyle/>
              <a:p>
                <a:pPr algn="l">
                  <a:defRPr sz="1400" b="1" i="0" u="none" strike="noStrike" kern="1200" baseline="0">
                    <a:solidFill>
                      <a:sysClr val="windowText" lastClr="000000"/>
                    </a:solidFill>
                    <a:latin typeface="+mn-lt"/>
                    <a:ea typeface="+mn-ea"/>
                    <a:cs typeface="+mn-cs"/>
                  </a:defRPr>
                </a:pPr>
                <a:r>
                  <a:rPr lang="fr-FR"/>
                  <a:t>Mds€</a:t>
                </a:r>
              </a:p>
            </c:rich>
          </c:tx>
          <c:layout>
            <c:manualLayout>
              <c:xMode val="edge"/>
              <c:yMode val="edge"/>
              <c:x val="1.4101298562169526E-3"/>
              <c:y val="1.5858540752295279E-3"/>
            </c:manualLayout>
          </c:layout>
          <c:overlay val="0"/>
          <c:spPr>
            <a:noFill/>
            <a:ln>
              <a:noFill/>
            </a:ln>
            <a:effectLst/>
          </c:spPr>
          <c:txPr>
            <a:bodyPr rot="0" spcFirstLastPara="1" vertOverflow="ellipsis" wrap="square" anchor="ctr" anchorCtr="1"/>
            <a:lstStyle/>
            <a:p>
              <a:pPr algn="l">
                <a:defRPr sz="1400" b="1" i="0" u="none" strike="noStrike" kern="1200" baseline="0">
                  <a:solidFill>
                    <a:sysClr val="windowText" lastClr="000000"/>
                  </a:solidFill>
                  <a:latin typeface="+mn-lt"/>
                  <a:ea typeface="+mn-ea"/>
                  <a:cs typeface="+mn-cs"/>
                </a:defRPr>
              </a:pPr>
              <a:endParaRPr lang="fr-FR"/>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763800847"/>
        <c:crosses val="autoZero"/>
        <c:crossBetween val="between"/>
        <c:majorUnit val="10"/>
      </c:valAx>
      <c:valAx>
        <c:axId val="920468687"/>
        <c:scaling>
          <c:orientation val="minMax"/>
          <c:max val="3"/>
          <c:min val="0"/>
        </c:scaling>
        <c:delete val="0"/>
        <c:axPos val="r"/>
        <c:title>
          <c:tx>
            <c:rich>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r>
                  <a:rPr lang="fr-FR"/>
                  <a:t>Millions</a:t>
                </a:r>
              </a:p>
            </c:rich>
          </c:tx>
          <c:layout>
            <c:manualLayout>
              <c:xMode val="edge"/>
              <c:yMode val="edge"/>
              <c:x val="0.87872332284994992"/>
              <c:y val="2.5919269406093656E-3"/>
            </c:manualLayout>
          </c:layout>
          <c:overlay val="0"/>
          <c:spPr>
            <a:noFill/>
            <a:ln>
              <a:noFill/>
            </a:ln>
            <a:effectLst/>
          </c:spPr>
          <c:txPr>
            <a:bodyPr rot="0" spcFirstLastPara="1" vertOverflow="ellipsis" wrap="square" anchor="ctr" anchorCtr="1"/>
            <a:lstStyle/>
            <a:p>
              <a:pPr>
                <a:defRPr sz="1400" b="1"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crossAx val="920469519"/>
        <c:crosses val="max"/>
        <c:crossBetween val="between"/>
        <c:minorUnit val="1"/>
      </c:valAx>
      <c:catAx>
        <c:axId val="920469519"/>
        <c:scaling>
          <c:orientation val="minMax"/>
        </c:scaling>
        <c:delete val="1"/>
        <c:axPos val="b"/>
        <c:numFmt formatCode="General" sourceLinked="1"/>
        <c:majorTickMark val="out"/>
        <c:minorTickMark val="none"/>
        <c:tickLblPos val="nextTo"/>
        <c:crossAx val="920468687"/>
        <c:crosses val="autoZero"/>
        <c:auto val="1"/>
        <c:lblAlgn val="ctr"/>
        <c:lblOffset val="100"/>
        <c:noMultiLvlLbl val="0"/>
      </c:catAx>
      <c:spPr>
        <a:noFill/>
        <a:ln>
          <a:noFill/>
        </a:ln>
        <a:effectLst/>
      </c:spPr>
    </c:plotArea>
    <c:legend>
      <c:legendPos val="b"/>
      <c:layout>
        <c:manualLayout>
          <c:xMode val="edge"/>
          <c:yMode val="edge"/>
          <c:x val="0"/>
          <c:y val="0.73376987149827655"/>
          <c:w val="1"/>
          <c:h val="0.2662301285017234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342899</xdr:colOff>
      <xdr:row>2</xdr:row>
      <xdr:rowOff>0</xdr:rowOff>
    </xdr:from>
    <xdr:to>
      <xdr:col>4</xdr:col>
      <xdr:colOff>304800</xdr:colOff>
      <xdr:row>24</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292100</xdr:colOff>
      <xdr:row>11</xdr:row>
      <xdr:rowOff>50800</xdr:rowOff>
    </xdr:from>
    <xdr:to>
      <xdr:col>6</xdr:col>
      <xdr:colOff>762000</xdr:colOff>
      <xdr:row>14</xdr:row>
      <xdr:rowOff>139700</xdr:rowOff>
    </xdr:to>
    <xdr:sp macro="" textlink="">
      <xdr:nvSpPr>
        <xdr:cNvPr id="9" name="Rectangle 8"/>
        <xdr:cNvSpPr/>
      </xdr:nvSpPr>
      <xdr:spPr>
        <a:xfrm>
          <a:off x="8839200" y="3543300"/>
          <a:ext cx="469900" cy="1079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xdr:colOff>
      <xdr:row>2</xdr:row>
      <xdr:rowOff>0</xdr:rowOff>
    </xdr:from>
    <xdr:to>
      <xdr:col>2</xdr:col>
      <xdr:colOff>1104900</xdr:colOff>
      <xdr:row>16</xdr:row>
      <xdr:rowOff>95250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0.94662</cdr:x>
      <cdr:y>0.53647</cdr:y>
    </cdr:from>
    <cdr:to>
      <cdr:x>1</cdr:x>
      <cdr:y>0.72838</cdr:y>
    </cdr:to>
    <cdr:sp macro="" textlink="">
      <cdr:nvSpPr>
        <cdr:cNvPr id="2" name="Rectangle 1"/>
        <cdr:cNvSpPr/>
      </cdr:nvSpPr>
      <cdr:spPr>
        <a:xfrm xmlns:a="http://schemas.openxmlformats.org/drawingml/2006/main">
          <a:off x="7564890" y="4195209"/>
          <a:ext cx="426585" cy="1500742"/>
        </a:xfrm>
        <a:prstGeom xmlns:a="http://schemas.openxmlformats.org/drawingml/2006/main" prst="rect">
          <a:avLst/>
        </a:prstGeom>
        <a:ln xmlns:a="http://schemas.openxmlformats.org/drawingml/2006/main">
          <a:solidFill>
            <a:schemeClr val="bg1"/>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1</xdr:rowOff>
    </xdr:from>
    <xdr:to>
      <xdr:col>5</xdr:col>
      <xdr:colOff>180975</xdr:colOff>
      <xdr:row>22</xdr:row>
      <xdr:rowOff>190501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2</xdr:row>
      <xdr:rowOff>47625</xdr:rowOff>
    </xdr:from>
    <xdr:to>
      <xdr:col>7</xdr:col>
      <xdr:colOff>238125</xdr:colOff>
      <xdr:row>9</xdr:row>
      <xdr:rowOff>190500</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04825"/>
          <a:ext cx="7248525"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tudes/etudes/recurrentes/IS-BIC-BNC-BA/2023_b&#233;n&#233;fices/output/b&#233;n&#233;fices%20des%20professionnel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
      <sheetName val="graph2"/>
      <sheetName val="IR_IS_déclas"/>
      <sheetName val="Groupe"/>
      <sheetName val="tableau1"/>
      <sheetName val="tableau2"/>
      <sheetName val="graph3"/>
      <sheetName val="IR_Cat Rev"/>
      <sheetName val="MICRO"/>
      <sheetName val="Part_pro_IR"/>
      <sheetName val="Tableau3"/>
      <sheetName val="RICI_IR"/>
      <sheetName val="IS_sect"/>
      <sheetName val="IS_taille"/>
      <sheetName val="IS_décile"/>
      <sheetName val="IR_décile"/>
      <sheetName val="Taux_IS"/>
    </sheetNames>
    <sheetDataSet>
      <sheetData sheetId="0">
        <row r="1">
          <cell r="C1">
            <v>2015</v>
          </cell>
          <cell r="D1">
            <v>2016</v>
          </cell>
          <cell r="E1">
            <v>2017</v>
          </cell>
          <cell r="F1">
            <v>2018</v>
          </cell>
          <cell r="G1">
            <v>2019</v>
          </cell>
          <cell r="H1">
            <v>2020</v>
          </cell>
          <cell r="I1">
            <v>2021</v>
          </cell>
        </row>
        <row r="2">
          <cell r="B2" t="str">
            <v>Résultat fiscal des entreprises (axe de gauche)</v>
          </cell>
          <cell r="C2">
            <v>165.589656249</v>
          </cell>
          <cell r="D2">
            <v>181.51655871299999</v>
          </cell>
          <cell r="E2">
            <v>187.61954322599999</v>
          </cell>
          <cell r="F2">
            <v>189.692174583</v>
          </cell>
          <cell r="G2">
            <v>232.22601723299999</v>
          </cell>
          <cell r="H2">
            <v>162.72098106800001</v>
          </cell>
          <cell r="I2">
            <v>266.472370845</v>
          </cell>
        </row>
        <row r="3">
          <cell r="B3" t="str">
            <v>Nombre d'entreprises (axe de droite)</v>
          </cell>
          <cell r="C3">
            <v>4.7323839999999997</v>
          </cell>
          <cell r="D3">
            <v>4.9658800000000003</v>
          </cell>
          <cell r="E3">
            <v>5.1158649999999994</v>
          </cell>
          <cell r="F3">
            <v>5.2843260000000001</v>
          </cell>
          <cell r="G3">
            <v>5.5983409999999996</v>
          </cell>
          <cell r="H3">
            <v>5.8821899999999996</v>
          </cell>
          <cell r="I3">
            <v>6.2756910000000001</v>
          </cell>
        </row>
      </sheetData>
      <sheetData sheetId="1">
        <row r="15">
          <cell r="C15">
            <v>2015</v>
          </cell>
          <cell r="D15">
            <v>2016</v>
          </cell>
          <cell r="E15">
            <v>2017</v>
          </cell>
          <cell r="F15">
            <v>2018</v>
          </cell>
          <cell r="G15">
            <v>2019</v>
          </cell>
          <cell r="H15">
            <v>2020</v>
          </cell>
          <cell r="I15">
            <v>2021</v>
          </cell>
        </row>
        <row r="16">
          <cell r="B16" t="str">
            <v>Bénéfice imposable à 15% (axe de gauche)</v>
          </cell>
          <cell r="C16">
            <v>14.868742190000001</v>
          </cell>
          <cell r="D16">
            <v>15.994801463</v>
          </cell>
          <cell r="E16">
            <v>17.318282682</v>
          </cell>
          <cell r="F16">
            <v>18.223428762000001</v>
          </cell>
          <cell r="G16">
            <v>20.580861861999999</v>
          </cell>
          <cell r="H16">
            <v>20.488496176000002</v>
          </cell>
          <cell r="I16">
            <v>23.510748356000001</v>
          </cell>
        </row>
        <row r="17">
          <cell r="B17" t="str">
            <v>Bénéfice imposable à 26,5% (axe de gauche)</v>
          </cell>
          <cell r="I17">
            <v>92.290504131999995</v>
          </cell>
        </row>
        <row r="18">
          <cell r="B18" t="str">
            <v>Bénéfice imposable à 27,5% (axe de gauche)</v>
          </cell>
          <cell r="I18">
            <v>104.38448266</v>
          </cell>
        </row>
        <row r="19">
          <cell r="B19" t="str">
            <v>Bénéfice imposable à 28% (axe de gauche)</v>
          </cell>
          <cell r="C19">
            <v>0</v>
          </cell>
          <cell r="D19">
            <v>0</v>
          </cell>
          <cell r="E19">
            <v>5.5340011970000003</v>
          </cell>
          <cell r="F19">
            <v>30.455266436999999</v>
          </cell>
          <cell r="G19">
            <v>47.380784685000002</v>
          </cell>
          <cell r="H19">
            <v>87.475859247000002</v>
          </cell>
          <cell r="I19">
            <v>38.937283653999998</v>
          </cell>
        </row>
        <row r="20">
          <cell r="B20" t="str">
            <v>Bénéfice imposable à 31% (axe de gauche)</v>
          </cell>
          <cell r="C20">
            <v>0</v>
          </cell>
          <cell r="D20">
            <v>0</v>
          </cell>
          <cell r="E20">
            <v>0</v>
          </cell>
          <cell r="F20">
            <v>0</v>
          </cell>
          <cell r="G20">
            <v>41.537445755999997</v>
          </cell>
          <cell r="H20">
            <v>78.466559786000005</v>
          </cell>
          <cell r="I20">
            <v>9.4846415860000004</v>
          </cell>
        </row>
        <row r="21">
          <cell r="B21" t="str">
            <v>Bénéfice imposable à 33,1/3% (axe de gauche)</v>
          </cell>
          <cell r="C21">
            <v>136.22440319500001</v>
          </cell>
          <cell r="D21">
            <v>146.34385156799999</v>
          </cell>
          <cell r="E21">
            <v>145.50306683599999</v>
          </cell>
          <cell r="F21">
            <v>128.62005859600001</v>
          </cell>
          <cell r="G21">
            <v>104.947801893</v>
          </cell>
          <cell r="H21">
            <v>4.7706785490000003</v>
          </cell>
          <cell r="I21">
            <v>0</v>
          </cell>
        </row>
        <row r="22">
          <cell r="B22" t="str">
            <v>montant total des bénéfices (hors plus-value)</v>
          </cell>
          <cell r="C22">
            <v>151.09314538500001</v>
          </cell>
          <cell r="D22">
            <v>162.33865303100001</v>
          </cell>
          <cell r="E22">
            <v>168.35535071499999</v>
          </cell>
          <cell r="F22">
            <v>177.29875379500001</v>
          </cell>
          <cell r="G22">
            <v>214.66873406400001</v>
          </cell>
          <cell r="H22">
            <v>191.51706163099999</v>
          </cell>
          <cell r="I22">
            <v>269.464170884</v>
          </cell>
        </row>
        <row r="23">
          <cell r="B23" t="str">
            <v>Déficit (axe de gauche)</v>
          </cell>
          <cell r="C23">
            <v>-57.552428241999998</v>
          </cell>
          <cell r="D23">
            <v>-53.472055193999999</v>
          </cell>
          <cell r="E23">
            <v>-57.506131296</v>
          </cell>
          <cell r="F23">
            <v>-65.395893444999999</v>
          </cell>
          <cell r="G23">
            <v>-60.222763041</v>
          </cell>
          <cell r="H23">
            <v>-100.8946</v>
          </cell>
          <cell r="I23">
            <v>-83.062330994999996</v>
          </cell>
        </row>
        <row r="24">
          <cell r="B24" t="str">
            <v>Montant de l'IS brut (axe de gauche)</v>
          </cell>
          <cell r="C24">
            <v>48.598999999999997</v>
          </cell>
          <cell r="D24">
            <v>52.308999999999997</v>
          </cell>
          <cell r="E24">
            <v>53.670999999999999</v>
          </cell>
          <cell r="F24">
            <v>55.115000000000002</v>
          </cell>
          <cell r="G24">
            <v>64.713999999999999</v>
          </cell>
          <cell r="H24">
            <v>53.933999999999997</v>
          </cell>
          <cell r="I24">
            <v>71.203000000000003</v>
          </cell>
        </row>
        <row r="25">
          <cell r="B25" t="str">
            <v>Taux moyen d'imposition (axe de droite)</v>
          </cell>
          <cell r="C25">
            <v>32.164927056197698</v>
          </cell>
          <cell r="D25">
            <v>32.222147358837042</v>
          </cell>
          <cell r="E25">
            <v>31.879592642622239</v>
          </cell>
          <cell r="F25">
            <v>31.085948897151411</v>
          </cell>
          <cell r="G25">
            <v>30.145982964014951</v>
          </cell>
          <cell r="H25">
            <v>28.1614596322054</v>
          </cell>
          <cell r="I25">
            <v>26.423921134454552</v>
          </cell>
        </row>
      </sheetData>
      <sheetData sheetId="2"/>
      <sheetData sheetId="3"/>
      <sheetData sheetId="4"/>
      <sheetData sheetId="5"/>
      <sheetData sheetId="6">
        <row r="1">
          <cell r="C1">
            <v>2015</v>
          </cell>
          <cell r="D1">
            <v>2016</v>
          </cell>
          <cell r="E1">
            <v>2017</v>
          </cell>
          <cell r="F1">
            <v>2018</v>
          </cell>
          <cell r="G1">
            <v>2019</v>
          </cell>
          <cell r="H1">
            <v>2020</v>
          </cell>
          <cell r="I1">
            <v>2021</v>
          </cell>
        </row>
        <row r="2">
          <cell r="B2" t="str">
            <v>Résultat des entreprises à l'IR au régime réel (axe de gauche)</v>
          </cell>
          <cell r="C2">
            <v>63.041369484000001</v>
          </cell>
          <cell r="D2">
            <v>63.653155136999999</v>
          </cell>
          <cell r="E2">
            <v>62.987000911999999</v>
          </cell>
          <cell r="F2">
            <v>66.110428314000004</v>
          </cell>
          <cell r="G2">
            <v>64.955349016</v>
          </cell>
          <cell r="H2">
            <v>59.091295639999998</v>
          </cell>
          <cell r="I2">
            <v>63.768644262000002</v>
          </cell>
        </row>
        <row r="3">
          <cell r="B3" t="str">
            <v>Résultat des entreprises à l'IR au régime "micro" (axe de gauche)</v>
          </cell>
          <cell r="C3">
            <v>7.9192613109999996</v>
          </cell>
          <cell r="D3">
            <v>8.2678162329999996</v>
          </cell>
          <cell r="E3">
            <v>9.2039319030000009</v>
          </cell>
          <cell r="F3">
            <v>10.695622704</v>
          </cell>
          <cell r="G3">
            <v>12.824697194000001</v>
          </cell>
          <cell r="H3">
            <v>13.016829956</v>
          </cell>
          <cell r="I3">
            <v>16.301886694</v>
          </cell>
        </row>
        <row r="4">
          <cell r="B4" t="str">
            <v>Nombre d'entreprises à l'IR au régime réel (axe de droite)</v>
          </cell>
          <cell r="C4">
            <v>1.7022980000000001</v>
          </cell>
          <cell r="D4">
            <v>1.6959310000000001</v>
          </cell>
          <cell r="E4">
            <v>1.683856</v>
          </cell>
          <cell r="F4">
            <v>1.677378</v>
          </cell>
          <cell r="G4">
            <v>1.6885239999999999</v>
          </cell>
          <cell r="H4">
            <v>1.71454</v>
          </cell>
          <cell r="I4">
            <v>1.7787729999999999</v>
          </cell>
        </row>
        <row r="5">
          <cell r="B5" t="str">
            <v>Nombre d'entreprises à l'IR au régime "micro" (axe de droite)</v>
          </cell>
          <cell r="C5">
            <v>1.4021729999999999</v>
          </cell>
          <cell r="D5">
            <v>1.560651</v>
          </cell>
          <cell r="E5">
            <v>1.6330750000000001</v>
          </cell>
          <cell r="F5">
            <v>1.7094259999999999</v>
          </cell>
          <cell r="G5">
            <v>1.9071579999999999</v>
          </cell>
          <cell r="H5">
            <v>2.0311020000000002</v>
          </cell>
          <cell r="I5">
            <v>2.2111429999999999</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tabSelected="1" workbookViewId="0">
      <selection activeCell="M11" sqref="M11"/>
    </sheetView>
  </sheetViews>
  <sheetFormatPr baseColWidth="10" defaultRowHeight="15" x14ac:dyDescent="0.25"/>
  <cols>
    <col min="9" max="9" width="78.85546875" customWidth="1"/>
  </cols>
  <sheetData>
    <row r="1" spans="1:9" ht="33" customHeight="1" x14ac:dyDescent="0.25">
      <c r="A1" s="37" t="s">
        <v>27</v>
      </c>
      <c r="B1" s="38"/>
      <c r="C1" s="38"/>
      <c r="D1" s="38"/>
      <c r="E1" s="38"/>
      <c r="F1" s="38"/>
      <c r="G1" s="38"/>
      <c r="H1" s="38"/>
      <c r="I1" s="39"/>
    </row>
    <row r="2" spans="1:9" ht="15.75" x14ac:dyDescent="0.25">
      <c r="A2" s="40" t="s">
        <v>83</v>
      </c>
      <c r="B2" s="40"/>
      <c r="C2" s="40"/>
      <c r="D2" s="40"/>
      <c r="E2" s="40"/>
      <c r="F2" s="40"/>
      <c r="G2" s="40"/>
      <c r="H2" s="40"/>
      <c r="I2" s="40"/>
    </row>
    <row r="3" spans="1:9" x14ac:dyDescent="0.25">
      <c r="A3" s="41"/>
      <c r="B3" s="41"/>
      <c r="C3" s="41"/>
      <c r="D3" s="41"/>
      <c r="E3" s="41"/>
      <c r="F3" s="41"/>
      <c r="G3" s="41"/>
      <c r="H3" s="41"/>
      <c r="I3" s="41"/>
    </row>
    <row r="4" spans="1:9" x14ac:dyDescent="0.25">
      <c r="A4" s="42" t="s">
        <v>0</v>
      </c>
      <c r="B4" s="42"/>
      <c r="C4" s="42"/>
      <c r="D4" s="42"/>
      <c r="E4" s="42"/>
      <c r="F4" s="42"/>
      <c r="G4" s="42"/>
      <c r="H4" s="42"/>
      <c r="I4" s="42"/>
    </row>
    <row r="5" spans="1:9" ht="24" customHeight="1" x14ac:dyDescent="0.25">
      <c r="A5" s="43" t="s">
        <v>28</v>
      </c>
      <c r="B5" s="43"/>
      <c r="C5" s="43"/>
      <c r="D5" s="43"/>
      <c r="E5" s="43"/>
      <c r="F5" s="43"/>
      <c r="G5" s="43"/>
      <c r="H5" s="43"/>
      <c r="I5" s="43"/>
    </row>
    <row r="6" spans="1:9" x14ac:dyDescent="0.25">
      <c r="A6" s="36" t="s">
        <v>1</v>
      </c>
      <c r="B6" s="36"/>
      <c r="C6" s="36"/>
      <c r="D6" s="36"/>
      <c r="E6" s="36"/>
      <c r="F6" s="36"/>
      <c r="G6" s="36"/>
      <c r="H6" s="36"/>
      <c r="I6" s="36"/>
    </row>
    <row r="7" spans="1:9" ht="48.75" customHeight="1" x14ac:dyDescent="0.25">
      <c r="A7" s="43" t="s">
        <v>29</v>
      </c>
      <c r="B7" s="43"/>
      <c r="C7" s="43"/>
      <c r="D7" s="43"/>
      <c r="E7" s="43"/>
      <c r="F7" s="43"/>
      <c r="G7" s="43"/>
      <c r="H7" s="43"/>
      <c r="I7" s="43"/>
    </row>
    <row r="8" spans="1:9" x14ac:dyDescent="0.25">
      <c r="A8" s="42" t="s">
        <v>2</v>
      </c>
      <c r="B8" s="42"/>
      <c r="C8" s="42"/>
      <c r="D8" s="42"/>
      <c r="E8" s="42"/>
      <c r="F8" s="42"/>
      <c r="G8" s="42"/>
      <c r="H8" s="42"/>
      <c r="I8" s="42"/>
    </row>
    <row r="9" spans="1:9" x14ac:dyDescent="0.25">
      <c r="A9" s="46" t="s">
        <v>33</v>
      </c>
      <c r="B9" s="46"/>
      <c r="C9" s="46"/>
      <c r="D9" s="46"/>
      <c r="E9" s="46"/>
      <c r="F9" s="46"/>
      <c r="G9" s="46"/>
      <c r="H9" s="46"/>
      <c r="I9" s="46"/>
    </row>
    <row r="10" spans="1:9" x14ac:dyDescent="0.25">
      <c r="A10" s="44" t="s">
        <v>30</v>
      </c>
      <c r="B10" s="44"/>
      <c r="C10" s="44"/>
      <c r="D10" s="44"/>
      <c r="E10" s="44"/>
      <c r="F10" s="44"/>
      <c r="G10" s="44"/>
      <c r="H10" s="44"/>
      <c r="I10" s="44"/>
    </row>
    <row r="11" spans="1:9" x14ac:dyDescent="0.25">
      <c r="A11" s="44" t="s">
        <v>74</v>
      </c>
      <c r="B11" s="44"/>
      <c r="C11" s="44"/>
      <c r="D11" s="44"/>
      <c r="E11" s="44"/>
      <c r="F11" s="44"/>
      <c r="G11" s="44"/>
      <c r="H11" s="44"/>
      <c r="I11" s="44"/>
    </row>
    <row r="12" spans="1:9" x14ac:dyDescent="0.25">
      <c r="A12" s="44" t="s">
        <v>71</v>
      </c>
      <c r="B12" s="44"/>
      <c r="C12" s="44"/>
      <c r="D12" s="44"/>
      <c r="E12" s="44"/>
      <c r="F12" s="44"/>
      <c r="G12" s="44"/>
      <c r="H12" s="44"/>
      <c r="I12" s="44"/>
    </row>
    <row r="13" spans="1:9" ht="15" customHeight="1" x14ac:dyDescent="0.25">
      <c r="A13" s="44" t="s">
        <v>31</v>
      </c>
      <c r="B13" s="44"/>
      <c r="C13" s="44"/>
      <c r="D13" s="44"/>
      <c r="E13" s="44"/>
      <c r="F13" s="44"/>
      <c r="G13" s="44"/>
      <c r="H13" s="44"/>
      <c r="I13" s="44"/>
    </row>
    <row r="14" spans="1:9" ht="15" customHeight="1" x14ac:dyDescent="0.25">
      <c r="A14" s="44" t="s">
        <v>34</v>
      </c>
      <c r="B14" s="44"/>
      <c r="C14" s="44"/>
      <c r="D14" s="44"/>
      <c r="E14" s="44"/>
      <c r="F14" s="44"/>
      <c r="G14" s="44"/>
      <c r="H14" s="44"/>
      <c r="I14" s="44"/>
    </row>
    <row r="15" spans="1:9" x14ac:dyDescent="0.25">
      <c r="A15" s="46"/>
      <c r="B15" s="46"/>
      <c r="C15" s="46"/>
      <c r="D15" s="46"/>
      <c r="E15" s="46"/>
      <c r="F15" s="46"/>
      <c r="G15" s="46"/>
      <c r="H15" s="46"/>
      <c r="I15" s="46"/>
    </row>
    <row r="16" spans="1:9" x14ac:dyDescent="0.25">
      <c r="A16" s="45" t="s">
        <v>3</v>
      </c>
      <c r="B16" s="45"/>
      <c r="C16" s="45"/>
      <c r="D16" s="45"/>
      <c r="E16" s="45"/>
      <c r="F16" s="45"/>
      <c r="G16" s="45"/>
      <c r="H16" s="45"/>
      <c r="I16" s="45"/>
    </row>
  </sheetData>
  <mergeCells count="16">
    <mergeCell ref="A10:I10"/>
    <mergeCell ref="A16:I16"/>
    <mergeCell ref="A7:I7"/>
    <mergeCell ref="A8:I8"/>
    <mergeCell ref="A9:I9"/>
    <mergeCell ref="A11:I11"/>
    <mergeCell ref="A15:I15"/>
    <mergeCell ref="A14:I14"/>
    <mergeCell ref="A13:I13"/>
    <mergeCell ref="A12:I12"/>
    <mergeCell ref="A6:I6"/>
    <mergeCell ref="A1:I1"/>
    <mergeCell ref="A2:I2"/>
    <mergeCell ref="A3:I3"/>
    <mergeCell ref="A4:I4"/>
    <mergeCell ref="A5:I5"/>
  </mergeCells>
  <hyperlinks>
    <hyperlink ref="A9" location="'Graphique 1'!A1" display="Graphique 1 : Nombre de foyers « IFI » en 2020 et IFI médian par foyer, par tranche de patrimoine"/>
    <hyperlink ref="A9:I9" location="'Graphique 1'!A1" display="Graphique 1 : Nombre de foyers « IFI » en 2020 et IFI médian par foyer, par tranche de patrimoine immobilier imposable"/>
    <hyperlink ref="A10:I10" location="'Graphique 2'!A1" display="Graphique 2 : Recettes nettes de TVA prévues en l'absence de la pandémie de covid-19 et constatées, hors accélération des remboursements, en milliards d'euros en 2020"/>
    <hyperlink ref="A13" location="'Tableau 2'!A1" display="Tableau 2 : Chiffre d’affaires par type de déclaration pour les années 2019 et 2020 et leur évolution"/>
    <hyperlink ref="A14" location="'Tableau 3'!A1" display="Tableau 3. Réductions et crédits d’impôt accordés aux entreprises en 2019 et 2020"/>
    <hyperlink ref="A11:I11" location="'Graphique 3'!A1" display="Graphique 3 : Résultats et nombre des entreprises imposées à l’IR par régime d’imposition pour les années 2015 à 2020 "/>
    <hyperlink ref="A12" location="'Tableau 1'!A1" display="Tableau 1 : Répartition du résultat des entreprises imposées à l'IS par secteurs d'activités en 2020 et leur variation entre 2019 et 202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3"/>
  <sheetViews>
    <sheetView showGridLines="0" zoomScaleNormal="100" workbookViewId="0">
      <selection activeCell="J7" sqref="J7"/>
    </sheetView>
  </sheetViews>
  <sheetFormatPr baseColWidth="10" defaultRowHeight="15" x14ac:dyDescent="0.25"/>
  <cols>
    <col min="1" max="1" width="5.140625" customWidth="1"/>
    <col min="2" max="2" width="61" customWidth="1"/>
    <col min="3" max="14" width="12.7109375" customWidth="1"/>
  </cols>
  <sheetData>
    <row r="2" spans="2:2" ht="21" x14ac:dyDescent="0.35">
      <c r="B2" s="19" t="s">
        <v>35</v>
      </c>
    </row>
    <row r="26" spans="2:14" ht="15.75" x14ac:dyDescent="0.25">
      <c r="B26" s="18" t="s">
        <v>80</v>
      </c>
    </row>
    <row r="27" spans="2:14" ht="15.75" x14ac:dyDescent="0.25">
      <c r="B27" s="18" t="s">
        <v>78</v>
      </c>
    </row>
    <row r="28" spans="2:14" ht="15.75" x14ac:dyDescent="0.25">
      <c r="B28" s="18" t="s">
        <v>4</v>
      </c>
    </row>
    <row r="29" spans="2:14" ht="15.75" x14ac:dyDescent="0.25">
      <c r="B29" s="18" t="s">
        <v>79</v>
      </c>
    </row>
    <row r="31" spans="2:14" ht="15.75" x14ac:dyDescent="0.25">
      <c r="B31" s="27"/>
      <c r="C31" s="28">
        <v>2015</v>
      </c>
      <c r="D31" s="28">
        <v>2016</v>
      </c>
      <c r="E31" s="28">
        <v>2017</v>
      </c>
      <c r="F31" s="28">
        <v>2018</v>
      </c>
      <c r="G31" s="28">
        <v>2019</v>
      </c>
      <c r="H31" s="28">
        <v>2020</v>
      </c>
      <c r="I31" s="28">
        <v>2021</v>
      </c>
    </row>
    <row r="32" spans="2:14" ht="26.25" x14ac:dyDescent="0.25">
      <c r="B32" s="29" t="s">
        <v>36</v>
      </c>
      <c r="C32" s="30">
        <v>165.6</v>
      </c>
      <c r="D32" s="30">
        <v>181.5</v>
      </c>
      <c r="E32" s="30">
        <v>187.6</v>
      </c>
      <c r="F32" s="30">
        <v>189.7</v>
      </c>
      <c r="G32" s="30">
        <v>232.2</v>
      </c>
      <c r="H32" s="30">
        <v>162.69999999999999</v>
      </c>
      <c r="I32" s="30">
        <v>266</v>
      </c>
      <c r="J32" s="3"/>
      <c r="K32" s="3"/>
      <c r="L32" s="3"/>
      <c r="M32" s="3"/>
      <c r="N32" s="3"/>
    </row>
    <row r="33" spans="2:15" ht="26.25" x14ac:dyDescent="0.25">
      <c r="B33" s="29" t="s">
        <v>5</v>
      </c>
      <c r="C33" s="31">
        <v>4.7</v>
      </c>
      <c r="D33" s="31">
        <v>5</v>
      </c>
      <c r="E33" s="31">
        <v>5.0999999999999996</v>
      </c>
      <c r="F33" s="31">
        <v>5.3</v>
      </c>
      <c r="G33" s="31">
        <v>5.6</v>
      </c>
      <c r="H33" s="31">
        <v>5.9</v>
      </c>
      <c r="I33" s="31">
        <v>6.3</v>
      </c>
      <c r="J33" s="4"/>
      <c r="K33" s="4"/>
      <c r="L33" s="4"/>
      <c r="M33" s="4"/>
      <c r="N33" s="4"/>
      <c r="O33" s="4"/>
    </row>
  </sheetData>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2"/>
  <sheetViews>
    <sheetView showGridLines="0" zoomScaleNormal="100" workbookViewId="0">
      <selection activeCell="B18" sqref="B18"/>
    </sheetView>
  </sheetViews>
  <sheetFormatPr baseColWidth="10" defaultRowHeight="15" x14ac:dyDescent="0.25"/>
  <cols>
    <col min="1" max="1" width="5.28515625" customWidth="1"/>
    <col min="2" max="2" width="70" customWidth="1"/>
    <col min="3" max="3" width="16.7109375" customWidth="1"/>
    <col min="4" max="4" width="17.42578125" customWidth="1"/>
    <col min="5" max="5" width="17.5703125" customWidth="1"/>
    <col min="6" max="6" width="16" customWidth="1"/>
    <col min="7" max="7" width="16.5703125" customWidth="1"/>
    <col min="8" max="8" width="17.42578125" customWidth="1"/>
    <col min="9" max="9" width="15.85546875" customWidth="1"/>
  </cols>
  <sheetData>
    <row r="2" spans="2:2" ht="21" x14ac:dyDescent="0.35">
      <c r="B2" s="19" t="s">
        <v>30</v>
      </c>
    </row>
    <row r="3" spans="2:2" ht="26.25" x14ac:dyDescent="0.4">
      <c r="B3" s="1"/>
    </row>
    <row r="4" spans="2:2" ht="26.25" x14ac:dyDescent="0.4">
      <c r="B4" s="1"/>
    </row>
    <row r="5" spans="2:2" ht="26.25" x14ac:dyDescent="0.4">
      <c r="B5" s="1"/>
    </row>
    <row r="6" spans="2:2" ht="26.25" x14ac:dyDescent="0.4">
      <c r="B6" s="1"/>
    </row>
    <row r="7" spans="2:2" ht="26.25" x14ac:dyDescent="0.4">
      <c r="B7" s="1"/>
    </row>
    <row r="8" spans="2:2" ht="26.25" x14ac:dyDescent="0.4">
      <c r="B8" s="1"/>
    </row>
    <row r="9" spans="2:2" ht="26.25" x14ac:dyDescent="0.4">
      <c r="B9" s="1"/>
    </row>
    <row r="10" spans="2:2" ht="26.25" x14ac:dyDescent="0.4">
      <c r="B10" s="1"/>
    </row>
    <row r="11" spans="2:2" ht="26.25" x14ac:dyDescent="0.4">
      <c r="B11" s="1"/>
    </row>
    <row r="12" spans="2:2" ht="26.25" x14ac:dyDescent="0.4">
      <c r="B12" s="1"/>
    </row>
    <row r="13" spans="2:2" ht="26.25" x14ac:dyDescent="0.4">
      <c r="B13" s="1"/>
    </row>
    <row r="14" spans="2:2" ht="26.25" x14ac:dyDescent="0.4">
      <c r="B14" s="1"/>
    </row>
    <row r="15" spans="2:2" ht="26.25" x14ac:dyDescent="0.4">
      <c r="B15" s="1"/>
    </row>
    <row r="16" spans="2:2" ht="26.25" x14ac:dyDescent="0.4">
      <c r="B16" s="1"/>
    </row>
    <row r="17" spans="2:9" ht="24.75" customHeight="1" x14ac:dyDescent="0.25">
      <c r="B17" s="18" t="s">
        <v>6</v>
      </c>
    </row>
    <row r="18" spans="2:9" ht="15.75" x14ac:dyDescent="0.25">
      <c r="B18" s="18" t="s">
        <v>21</v>
      </c>
    </row>
    <row r="19" spans="2:9" ht="15.75" x14ac:dyDescent="0.25">
      <c r="B19" s="18" t="s">
        <v>7</v>
      </c>
    </row>
    <row r="20" spans="2:9" ht="15.75" x14ac:dyDescent="0.25">
      <c r="B20" s="18" t="s">
        <v>37</v>
      </c>
    </row>
    <row r="22" spans="2:9" ht="15.75" x14ac:dyDescent="0.25">
      <c r="B22" s="25"/>
      <c r="C22" s="21">
        <v>2015</v>
      </c>
      <c r="D22" s="21">
        <v>2016</v>
      </c>
      <c r="E22" s="21">
        <v>2017</v>
      </c>
      <c r="F22" s="21">
        <v>2018</v>
      </c>
      <c r="G22" s="21">
        <v>2019</v>
      </c>
      <c r="H22" s="21">
        <v>2020</v>
      </c>
      <c r="I22" s="21">
        <v>2021</v>
      </c>
    </row>
    <row r="23" spans="2:9" ht="15.75" x14ac:dyDescent="0.25">
      <c r="B23" s="7" t="s">
        <v>8</v>
      </c>
      <c r="C23" s="26">
        <v>14.9</v>
      </c>
      <c r="D23" s="26">
        <v>16</v>
      </c>
      <c r="E23" s="26">
        <v>17.3</v>
      </c>
      <c r="F23" s="26">
        <v>18.2</v>
      </c>
      <c r="G23" s="26">
        <v>20.6</v>
      </c>
      <c r="H23" s="26">
        <v>20.399999999999999</v>
      </c>
      <c r="I23" s="26">
        <v>24</v>
      </c>
    </row>
    <row r="24" spans="2:9" ht="15.75" x14ac:dyDescent="0.25">
      <c r="B24" s="7" t="s">
        <v>38</v>
      </c>
      <c r="C24" s="26"/>
      <c r="D24" s="26"/>
      <c r="E24" s="26"/>
      <c r="F24" s="26"/>
      <c r="G24" s="26"/>
      <c r="H24" s="26"/>
      <c r="I24" s="26">
        <v>92</v>
      </c>
    </row>
    <row r="25" spans="2:9" ht="15.75" x14ac:dyDescent="0.25">
      <c r="B25" s="7" t="s">
        <v>39</v>
      </c>
      <c r="C25" s="26"/>
      <c r="D25" s="26"/>
      <c r="E25" s="26"/>
      <c r="F25" s="26"/>
      <c r="G25" s="26"/>
      <c r="H25" s="26"/>
      <c r="I25" s="26">
        <v>104</v>
      </c>
    </row>
    <row r="26" spans="2:9" ht="15.75" x14ac:dyDescent="0.25">
      <c r="B26" s="7" t="s">
        <v>9</v>
      </c>
      <c r="C26" s="26">
        <v>0</v>
      </c>
      <c r="D26" s="26">
        <v>0</v>
      </c>
      <c r="E26" s="26">
        <v>5.5</v>
      </c>
      <c r="F26" s="26">
        <v>30.5</v>
      </c>
      <c r="G26" s="26">
        <v>47.4</v>
      </c>
      <c r="H26" s="26">
        <v>87.9</v>
      </c>
      <c r="I26" s="26">
        <v>39</v>
      </c>
    </row>
    <row r="27" spans="2:9" ht="15.75" x14ac:dyDescent="0.25">
      <c r="B27" s="7" t="s">
        <v>10</v>
      </c>
      <c r="C27" s="26">
        <v>0</v>
      </c>
      <c r="D27" s="26">
        <v>0</v>
      </c>
      <c r="E27" s="26">
        <v>0</v>
      </c>
      <c r="F27" s="26">
        <v>0</v>
      </c>
      <c r="G27" s="26">
        <v>41.5</v>
      </c>
      <c r="H27" s="26">
        <v>78.5</v>
      </c>
      <c r="I27" s="26">
        <v>9</v>
      </c>
    </row>
    <row r="28" spans="2:9" ht="15.75" x14ac:dyDescent="0.25">
      <c r="B28" s="7" t="s">
        <v>11</v>
      </c>
      <c r="C28" s="26">
        <v>136.19999999999999</v>
      </c>
      <c r="D28" s="26">
        <v>146.30000000000001</v>
      </c>
      <c r="E28" s="26">
        <v>145.5</v>
      </c>
      <c r="F28" s="26">
        <v>128.6</v>
      </c>
      <c r="G28" s="26">
        <v>104.9</v>
      </c>
      <c r="H28" s="26">
        <v>5.2</v>
      </c>
      <c r="I28" s="26">
        <v>0</v>
      </c>
    </row>
    <row r="29" spans="2:9" ht="15.75" x14ac:dyDescent="0.25">
      <c r="B29" s="7" t="s">
        <v>12</v>
      </c>
      <c r="C29" s="26">
        <v>151.1</v>
      </c>
      <c r="D29" s="26">
        <v>162.30000000000001</v>
      </c>
      <c r="E29" s="26">
        <v>168.4</v>
      </c>
      <c r="F29" s="26">
        <v>177.3</v>
      </c>
      <c r="G29" s="26">
        <v>214.7</v>
      </c>
      <c r="H29" s="26">
        <v>191.6</v>
      </c>
      <c r="I29" s="26">
        <v>269</v>
      </c>
    </row>
    <row r="30" spans="2:9" ht="15.75" x14ac:dyDescent="0.25">
      <c r="B30" s="7" t="s">
        <v>13</v>
      </c>
      <c r="C30" s="26">
        <v>-57.6</v>
      </c>
      <c r="D30" s="26">
        <v>-53.5</v>
      </c>
      <c r="E30" s="26">
        <v>-57.5</v>
      </c>
      <c r="F30" s="26">
        <v>-65.400000000000006</v>
      </c>
      <c r="G30" s="26">
        <v>-60.2</v>
      </c>
      <c r="H30" s="26">
        <v>-101.3</v>
      </c>
      <c r="I30" s="26">
        <v>-83</v>
      </c>
    </row>
    <row r="31" spans="2:9" ht="15.75" x14ac:dyDescent="0.25">
      <c r="B31" s="7" t="s">
        <v>14</v>
      </c>
      <c r="C31" s="26">
        <v>48.6</v>
      </c>
      <c r="D31" s="26">
        <v>52.3</v>
      </c>
      <c r="E31" s="26">
        <v>53.7</v>
      </c>
      <c r="F31" s="26">
        <v>55.1</v>
      </c>
      <c r="G31" s="26">
        <v>64.7</v>
      </c>
      <c r="H31" s="26">
        <v>53.9</v>
      </c>
      <c r="I31" s="26">
        <v>71</v>
      </c>
    </row>
    <row r="32" spans="2:9" ht="15.75" x14ac:dyDescent="0.25">
      <c r="B32" s="7" t="s">
        <v>15</v>
      </c>
      <c r="C32" s="26">
        <v>32.200000000000003</v>
      </c>
      <c r="D32" s="26">
        <v>32.200000000000003</v>
      </c>
      <c r="E32" s="26">
        <v>31.9</v>
      </c>
      <c r="F32" s="26">
        <v>31.1</v>
      </c>
      <c r="G32" s="26">
        <v>30.2</v>
      </c>
      <c r="H32" s="26">
        <v>28.2</v>
      </c>
      <c r="I32" s="26">
        <v>26.4</v>
      </c>
    </row>
  </sheetData>
  <pageMargins left="0.7" right="0.7" top="0.75" bottom="0.75" header="0.3" footer="0.3"/>
  <pageSetup paperSize="9" scale="3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2"/>
  <sheetViews>
    <sheetView showGridLines="0" zoomScaleNormal="100" workbookViewId="0">
      <selection activeCell="L30" sqref="L30"/>
    </sheetView>
  </sheetViews>
  <sheetFormatPr baseColWidth="10" defaultRowHeight="15" x14ac:dyDescent="0.25"/>
  <cols>
    <col min="1" max="1" width="5" customWidth="1"/>
    <col min="2" max="2" width="63" customWidth="1"/>
    <col min="3" max="3" width="11.5703125" customWidth="1"/>
    <col min="4" max="4" width="13" customWidth="1"/>
    <col min="5" max="5" width="13.7109375" customWidth="1"/>
    <col min="6" max="8" width="11.85546875" bestFit="1" customWidth="1"/>
    <col min="9" max="9" width="12.85546875" customWidth="1"/>
  </cols>
  <sheetData>
    <row r="2" spans="2:2" ht="21" x14ac:dyDescent="0.35">
      <c r="B2" s="19" t="s">
        <v>73</v>
      </c>
    </row>
    <row r="23" spans="2:17" ht="15.75" customHeight="1" x14ac:dyDescent="0.25"/>
    <row r="24" spans="2:17" ht="15.75" x14ac:dyDescent="0.25">
      <c r="B24" s="18" t="s">
        <v>26</v>
      </c>
    </row>
    <row r="25" spans="2:17" ht="15.75" x14ac:dyDescent="0.25">
      <c r="B25" s="18" t="s">
        <v>25</v>
      </c>
    </row>
    <row r="26" spans="2:17" ht="15.75" x14ac:dyDescent="0.25">
      <c r="B26" s="18" t="s">
        <v>40</v>
      </c>
    </row>
    <row r="28" spans="2:17" ht="15.75" x14ac:dyDescent="0.25">
      <c r="B28" s="20"/>
      <c r="C28" s="21">
        <v>2015</v>
      </c>
      <c r="D28" s="21">
        <v>2016</v>
      </c>
      <c r="E28" s="21">
        <v>2017</v>
      </c>
      <c r="F28" s="21">
        <v>2018</v>
      </c>
      <c r="G28" s="21">
        <v>2019</v>
      </c>
      <c r="H28" s="21">
        <v>2020</v>
      </c>
      <c r="I28" s="21">
        <v>2021</v>
      </c>
    </row>
    <row r="29" spans="2:17" ht="26.25" x14ac:dyDescent="0.25">
      <c r="B29" s="22" t="s">
        <v>22</v>
      </c>
      <c r="C29" s="23">
        <v>63</v>
      </c>
      <c r="D29" s="23">
        <v>63.7</v>
      </c>
      <c r="E29" s="23">
        <v>63</v>
      </c>
      <c r="F29" s="23">
        <v>66.099999999999994</v>
      </c>
      <c r="G29" s="23">
        <v>65</v>
      </c>
      <c r="H29" s="23">
        <v>59.1</v>
      </c>
      <c r="I29" s="23">
        <v>63.8</v>
      </c>
      <c r="L29" s="5"/>
      <c r="M29" s="5"/>
      <c r="N29" s="5"/>
      <c r="O29" s="5"/>
      <c r="P29" s="5"/>
      <c r="Q29" s="5"/>
    </row>
    <row r="30" spans="2:17" ht="26.25" x14ac:dyDescent="0.25">
      <c r="B30" s="22" t="s">
        <v>16</v>
      </c>
      <c r="C30" s="23">
        <v>7.9</v>
      </c>
      <c r="D30" s="23">
        <v>8.3000000000000007</v>
      </c>
      <c r="E30" s="23">
        <v>9.1999999999999993</v>
      </c>
      <c r="F30" s="23">
        <v>10.7</v>
      </c>
      <c r="G30" s="23">
        <v>12.8</v>
      </c>
      <c r="H30" s="23">
        <v>13</v>
      </c>
      <c r="I30" s="23">
        <v>16.3</v>
      </c>
      <c r="L30" s="5"/>
      <c r="M30" s="5"/>
      <c r="N30" s="5"/>
      <c r="O30" s="5"/>
      <c r="P30" s="5"/>
      <c r="Q30" s="5"/>
    </row>
    <row r="31" spans="2:17" ht="26.25" x14ac:dyDescent="0.25">
      <c r="B31" s="22" t="s">
        <v>23</v>
      </c>
      <c r="C31" s="24">
        <v>1.7</v>
      </c>
      <c r="D31" s="24">
        <v>1.7</v>
      </c>
      <c r="E31" s="24">
        <v>1.7</v>
      </c>
      <c r="F31" s="24">
        <v>1.7</v>
      </c>
      <c r="G31" s="24">
        <v>1.7</v>
      </c>
      <c r="H31" s="24">
        <v>1.7</v>
      </c>
      <c r="I31" s="24">
        <v>1.8</v>
      </c>
      <c r="L31" s="6"/>
      <c r="M31" s="6"/>
      <c r="N31" s="6"/>
      <c r="O31" s="6"/>
      <c r="P31" s="6"/>
      <c r="Q31" s="6"/>
    </row>
    <row r="32" spans="2:17" ht="26.25" x14ac:dyDescent="0.25">
      <c r="B32" s="22" t="s">
        <v>17</v>
      </c>
      <c r="C32" s="24">
        <v>1.4</v>
      </c>
      <c r="D32" s="24">
        <v>1.6</v>
      </c>
      <c r="E32" s="24">
        <v>1.6</v>
      </c>
      <c r="F32" s="24">
        <v>1.7</v>
      </c>
      <c r="G32" s="24">
        <v>1.9</v>
      </c>
      <c r="H32" s="24">
        <v>2</v>
      </c>
      <c r="I32" s="24">
        <v>2.2000000000000002</v>
      </c>
      <c r="J32" s="2"/>
      <c r="L32" s="6"/>
      <c r="M32" s="6"/>
      <c r="N32" s="6"/>
      <c r="O32" s="6"/>
      <c r="P32" s="6"/>
      <c r="Q32" s="6"/>
    </row>
  </sheetData>
  <pageMargins left="0.7" right="0.7" top="0.75" bottom="0.75" header="0.3" footer="0.3"/>
  <pageSetup paperSize="9" scale="3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election activeCell="D26" sqref="D26"/>
    </sheetView>
  </sheetViews>
  <sheetFormatPr baseColWidth="10" defaultRowHeight="15" x14ac:dyDescent="0.25"/>
  <cols>
    <col min="1" max="1" width="4.85546875" customWidth="1"/>
    <col min="2" max="2" width="79.5703125" customWidth="1"/>
    <col min="3" max="3" width="13.140625" bestFit="1" customWidth="1"/>
  </cols>
  <sheetData>
    <row r="2" spans="2:5" ht="21.75" thickBot="1" x14ac:dyDescent="0.4">
      <c r="B2" s="17" t="s">
        <v>72</v>
      </c>
    </row>
    <row r="3" spans="2:5" ht="63.75" thickBot="1" x14ac:dyDescent="0.3">
      <c r="B3" s="16" t="s">
        <v>43</v>
      </c>
      <c r="C3" s="16" t="s">
        <v>44</v>
      </c>
      <c r="D3" s="16" t="s">
        <v>45</v>
      </c>
      <c r="E3" s="16" t="s">
        <v>46</v>
      </c>
    </row>
    <row r="4" spans="2:5" ht="15.75" x14ac:dyDescent="0.25">
      <c r="B4" s="8" t="s">
        <v>47</v>
      </c>
      <c r="C4" s="9">
        <v>26415</v>
      </c>
      <c r="D4" s="10">
        <v>1343434227</v>
      </c>
      <c r="E4" s="11">
        <v>37.647996374054387</v>
      </c>
    </row>
    <row r="5" spans="2:5" ht="15.75" x14ac:dyDescent="0.25">
      <c r="B5" s="8" t="s">
        <v>48</v>
      </c>
      <c r="C5" s="9">
        <v>137027</v>
      </c>
      <c r="D5" s="10">
        <v>35735628821</v>
      </c>
      <c r="E5" s="11">
        <v>206.76084978804971</v>
      </c>
    </row>
    <row r="6" spans="2:5" ht="15.75" x14ac:dyDescent="0.25">
      <c r="B6" s="8" t="s">
        <v>49</v>
      </c>
      <c r="C6" s="9">
        <v>251329</v>
      </c>
      <c r="D6" s="10">
        <v>14510523631</v>
      </c>
      <c r="E6" s="11">
        <v>52.544955314616082</v>
      </c>
    </row>
    <row r="7" spans="2:5" ht="15.75" x14ac:dyDescent="0.25">
      <c r="B7" s="8" t="s">
        <v>50</v>
      </c>
      <c r="C7" s="9">
        <v>603978</v>
      </c>
      <c r="D7" s="10">
        <v>46122638272</v>
      </c>
      <c r="E7" s="11">
        <v>208.96968433125451</v>
      </c>
    </row>
    <row r="8" spans="2:5" ht="15.75" x14ac:dyDescent="0.25">
      <c r="B8" s="8" t="s">
        <v>51</v>
      </c>
      <c r="C8" s="9">
        <v>93759</v>
      </c>
      <c r="D8" s="10">
        <v>10335143145</v>
      </c>
      <c r="E8" s="11">
        <v>125.60990468119006</v>
      </c>
    </row>
    <row r="9" spans="2:5" ht="15.75" x14ac:dyDescent="0.25">
      <c r="B9" s="8" t="s">
        <v>52</v>
      </c>
      <c r="C9" s="9">
        <v>175210</v>
      </c>
      <c r="D9" s="10">
        <v>48004967292</v>
      </c>
      <c r="E9" s="11">
        <v>41.516128111670135</v>
      </c>
    </row>
    <row r="10" spans="2:5" ht="15.75" x14ac:dyDescent="0.25">
      <c r="B10" s="8" t="s">
        <v>53</v>
      </c>
      <c r="C10" s="9">
        <v>436114</v>
      </c>
      <c r="D10" s="10">
        <v>10494029653</v>
      </c>
      <c r="E10" s="11">
        <v>26.48175170224561</v>
      </c>
    </row>
    <row r="11" spans="2:5" ht="15.75" x14ac:dyDescent="0.25">
      <c r="B11" s="8" t="s">
        <v>54</v>
      </c>
      <c r="C11" s="9">
        <v>383709</v>
      </c>
      <c r="D11" s="10">
        <v>14649261363</v>
      </c>
      <c r="E11" s="11">
        <v>216.14805592475292</v>
      </c>
    </row>
    <row r="12" spans="2:5" ht="15.75" x14ac:dyDescent="0.25">
      <c r="B12" s="8" t="s">
        <v>55</v>
      </c>
      <c r="C12" s="9">
        <v>71752</v>
      </c>
      <c r="D12" s="10">
        <v>6757620625</v>
      </c>
      <c r="E12" s="11">
        <v>85.106460430612927</v>
      </c>
    </row>
    <row r="13" spans="2:5" ht="16.5" thickBot="1" x14ac:dyDescent="0.3">
      <c r="B13" s="8" t="s">
        <v>56</v>
      </c>
      <c r="C13" s="9">
        <v>106494</v>
      </c>
      <c r="D13" s="10">
        <v>-1551407140</v>
      </c>
      <c r="E13" s="11" t="s">
        <v>76</v>
      </c>
    </row>
    <row r="14" spans="2:5" ht="16.5" thickBot="1" x14ac:dyDescent="0.3">
      <c r="B14" s="12" t="s">
        <v>57</v>
      </c>
      <c r="C14" s="13">
        <v>2285787</v>
      </c>
      <c r="D14" s="14">
        <v>186401839889</v>
      </c>
      <c r="E14" s="15">
        <v>105.69055861470535</v>
      </c>
    </row>
    <row r="15" spans="2:5" ht="15.75" x14ac:dyDescent="0.25">
      <c r="B15" s="18" t="s">
        <v>24</v>
      </c>
    </row>
    <row r="16" spans="2:5" ht="15.75" x14ac:dyDescent="0.25">
      <c r="B16" s="18" t="s">
        <v>41</v>
      </c>
    </row>
    <row r="17" spans="2:2" ht="15.75" x14ac:dyDescent="0.25">
      <c r="B17" s="18" t="s">
        <v>7</v>
      </c>
    </row>
    <row r="18" spans="2:2" ht="15.75" x14ac:dyDescent="0.25">
      <c r="B18" s="18" t="s">
        <v>42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showGridLines="0" zoomScaleNormal="100" workbookViewId="0">
      <selection activeCell="L20" sqref="L20"/>
    </sheetView>
  </sheetViews>
  <sheetFormatPr baseColWidth="10" defaultRowHeight="15" x14ac:dyDescent="0.25"/>
  <cols>
    <col min="1" max="1" width="5" customWidth="1"/>
    <col min="2" max="2" width="49.28515625" customWidth="1"/>
  </cols>
  <sheetData>
    <row r="2" spans="2:2" ht="21" x14ac:dyDescent="0.35">
      <c r="B2" s="17" t="s">
        <v>31</v>
      </c>
    </row>
    <row r="3" spans="2:2" ht="21" x14ac:dyDescent="0.35">
      <c r="B3" s="17"/>
    </row>
    <row r="4" spans="2:2" ht="21" x14ac:dyDescent="0.35">
      <c r="B4" s="17"/>
    </row>
    <row r="5" spans="2:2" ht="21" x14ac:dyDescent="0.35">
      <c r="B5" s="17"/>
    </row>
    <row r="6" spans="2:2" ht="21" x14ac:dyDescent="0.35">
      <c r="B6" s="17"/>
    </row>
    <row r="7" spans="2:2" ht="21" x14ac:dyDescent="0.35">
      <c r="B7" s="17"/>
    </row>
    <row r="8" spans="2:2" ht="21" x14ac:dyDescent="0.35">
      <c r="B8" s="17"/>
    </row>
    <row r="9" spans="2:2" ht="21" x14ac:dyDescent="0.35">
      <c r="B9" s="17"/>
    </row>
    <row r="10" spans="2:2" ht="21" x14ac:dyDescent="0.35">
      <c r="B10" s="17"/>
    </row>
    <row r="11" spans="2:2" ht="15.75" x14ac:dyDescent="0.25">
      <c r="B11" s="18" t="s">
        <v>77</v>
      </c>
    </row>
    <row r="12" spans="2:2" ht="15.75" x14ac:dyDescent="0.25">
      <c r="B12" s="18" t="s">
        <v>18</v>
      </c>
    </row>
    <row r="13" spans="2:2" ht="15.75" x14ac:dyDescent="0.25">
      <c r="B13" s="18" t="s">
        <v>81</v>
      </c>
    </row>
    <row r="14" spans="2:2" ht="15.75" x14ac:dyDescent="0.25">
      <c r="B14" s="18" t="s">
        <v>19</v>
      </c>
    </row>
    <row r="15" spans="2:2" ht="15.75" x14ac:dyDescent="0.25">
      <c r="B15" s="18" t="s">
        <v>42</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showGridLines="0" zoomScaleNormal="100" workbookViewId="0">
      <selection activeCell="G23" sqref="G23"/>
    </sheetView>
  </sheetViews>
  <sheetFormatPr baseColWidth="10" defaultRowHeight="15" x14ac:dyDescent="0.25"/>
  <cols>
    <col min="1" max="1" width="6.42578125" customWidth="1"/>
    <col min="2" max="2" width="54.7109375" customWidth="1"/>
    <col min="3" max="3" width="17" customWidth="1"/>
    <col min="4" max="4" width="15.28515625" customWidth="1"/>
    <col min="5" max="5" width="16.7109375" customWidth="1"/>
    <col min="6" max="6" width="13.85546875" customWidth="1"/>
    <col min="7" max="7" width="15.5703125" customWidth="1"/>
  </cols>
  <sheetData>
    <row r="2" spans="2:7" ht="21.75" thickBot="1" x14ac:dyDescent="0.4">
      <c r="B2" s="17" t="s">
        <v>32</v>
      </c>
    </row>
    <row r="3" spans="2:7" ht="75.75" thickBot="1" x14ac:dyDescent="0.3">
      <c r="B3" s="32" t="s">
        <v>58</v>
      </c>
      <c r="C3" s="32" t="s">
        <v>75</v>
      </c>
      <c r="D3" s="32" t="s">
        <v>59</v>
      </c>
      <c r="E3" s="32" t="s">
        <v>60</v>
      </c>
      <c r="F3" s="32" t="s">
        <v>61</v>
      </c>
      <c r="G3" s="32" t="s">
        <v>62</v>
      </c>
    </row>
    <row r="4" spans="2:7" ht="15.75" x14ac:dyDescent="0.25">
      <c r="B4" s="33" t="s">
        <v>63</v>
      </c>
      <c r="C4" s="9">
        <v>2841</v>
      </c>
      <c r="D4" s="10">
        <v>7176894398</v>
      </c>
      <c r="E4" s="10">
        <v>-1790544408</v>
      </c>
      <c r="F4" s="10">
        <v>60588602</v>
      </c>
      <c r="G4" s="10">
        <v>-22144792</v>
      </c>
    </row>
    <row r="5" spans="2:7" ht="15.75" x14ac:dyDescent="0.25">
      <c r="B5" s="33" t="s">
        <v>64</v>
      </c>
      <c r="C5" s="9">
        <v>22709</v>
      </c>
      <c r="D5" s="10">
        <v>6663294963</v>
      </c>
      <c r="E5" s="10">
        <v>-1156029810</v>
      </c>
      <c r="F5" s="10">
        <v>7212889489</v>
      </c>
      <c r="G5" s="10">
        <v>323541560</v>
      </c>
    </row>
    <row r="6" spans="2:7" ht="15.75" x14ac:dyDescent="0.25">
      <c r="B6" s="33" t="s">
        <v>65</v>
      </c>
      <c r="C6" s="9">
        <v>8144</v>
      </c>
      <c r="D6" s="10">
        <v>1212363161</v>
      </c>
      <c r="E6" s="10">
        <v>1048833324</v>
      </c>
      <c r="F6" s="10">
        <v>181409905</v>
      </c>
      <c r="G6" s="10">
        <v>-602249686</v>
      </c>
    </row>
    <row r="7" spans="2:7" ht="15.75" x14ac:dyDescent="0.25">
      <c r="B7" s="33" t="s">
        <v>66</v>
      </c>
      <c r="C7" s="9">
        <v>117090</v>
      </c>
      <c r="D7" s="10">
        <v>1073213395</v>
      </c>
      <c r="E7" s="10">
        <v>-116447071</v>
      </c>
      <c r="F7" s="10">
        <v>1367857276</v>
      </c>
      <c r="G7" s="10">
        <v>1615740</v>
      </c>
    </row>
    <row r="8" spans="2:7" ht="15.75" x14ac:dyDescent="0.25">
      <c r="B8" s="33" t="s">
        <v>67</v>
      </c>
      <c r="C8" s="9">
        <v>530</v>
      </c>
      <c r="D8" s="10">
        <v>1096605200</v>
      </c>
      <c r="E8" s="10">
        <v>-35936996</v>
      </c>
      <c r="F8" s="10">
        <v>968956416</v>
      </c>
      <c r="G8" s="10">
        <v>-182822065</v>
      </c>
    </row>
    <row r="9" spans="2:7" ht="16.5" thickBot="1" x14ac:dyDescent="0.3">
      <c r="B9" s="34" t="s">
        <v>68</v>
      </c>
      <c r="C9" s="9">
        <v>581264</v>
      </c>
      <c r="D9" s="10">
        <v>1513020897</v>
      </c>
      <c r="E9" s="10">
        <v>7800624</v>
      </c>
      <c r="F9" s="10">
        <v>1826451394</v>
      </c>
      <c r="G9" s="10">
        <v>-314664698</v>
      </c>
    </row>
    <row r="10" spans="2:7" ht="16.5" thickBot="1" x14ac:dyDescent="0.3">
      <c r="B10" s="35" t="s">
        <v>69</v>
      </c>
      <c r="C10" s="13">
        <v>732578</v>
      </c>
      <c r="D10" s="14">
        <v>18735392014</v>
      </c>
      <c r="E10" s="14">
        <v>-2042324337</v>
      </c>
      <c r="F10" s="14">
        <v>11618153082</v>
      </c>
      <c r="G10" s="14">
        <v>-115423898</v>
      </c>
    </row>
    <row r="11" spans="2:7" ht="15.75" x14ac:dyDescent="0.25">
      <c r="B11" s="18" t="s">
        <v>70</v>
      </c>
    </row>
    <row r="12" spans="2:7" ht="15.75" x14ac:dyDescent="0.25">
      <c r="B12" s="18" t="s">
        <v>82</v>
      </c>
    </row>
    <row r="13" spans="2:7" ht="15.75" x14ac:dyDescent="0.25">
      <c r="B13" s="18" t="s">
        <v>20</v>
      </c>
    </row>
    <row r="14" spans="2:7" ht="15.75" x14ac:dyDescent="0.25">
      <c r="B14" s="18" t="s">
        <v>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Graphique 3</vt:lpstr>
      <vt:lpstr>Tableau 1</vt:lpstr>
      <vt:lpstr>Tableau 2</vt:lpstr>
      <vt:lpstr>Tableau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arnal</dc:creator>
  <cp:lastModifiedBy>arnal</cp:lastModifiedBy>
  <cp:lastPrinted>2022-04-19T09:46:44Z</cp:lastPrinted>
  <dcterms:created xsi:type="dcterms:W3CDTF">2021-09-06T13:55:16Z</dcterms:created>
  <dcterms:modified xsi:type="dcterms:W3CDTF">2023-04-11T15:10:22Z</dcterms:modified>
</cp:coreProperties>
</file>