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etudes\etudes\ponctuelles\dons\redaction\"/>
    </mc:Choice>
  </mc:AlternateContent>
  <bookViews>
    <workbookView xWindow="16740" yWindow="0" windowWidth="20460" windowHeight="6390" firstSheet="1" activeTab="1"/>
  </bookViews>
  <sheets>
    <sheet name="Lisez-moi" sheetId="1" r:id="rId1"/>
    <sheet name="Graphique 1" sheetId="2" r:id="rId2"/>
    <sheet name="Graphique 2" sheetId="11" r:id="rId3"/>
    <sheet name="Graphique 3" sheetId="12" r:id="rId4"/>
    <sheet name="Tableau 1" sheetId="3" r:id="rId5"/>
    <sheet name="Graphique 4" sheetId="5" r:id="rId6"/>
    <sheet name="Graphique 5" sheetId="9" r:id="rId7"/>
    <sheet name="Tableau 2" sheetId="10" r:id="rId8"/>
    <sheet name="Graphique 6" sheetId="8" r:id="rId9"/>
    <sheet name="Tableau 3" sheetId="7" r:id="rId10"/>
    <sheet name="Tableau 4" sheetId="6" r:id="rId11"/>
    <sheet name="Tableau 5" sheetId="13" r:id="rId12"/>
    <sheet name="Graphique 7" sheetId="14" r:id="rId13"/>
    <sheet name="Graphique 8" sheetId="15" r:id="rId14"/>
    <sheet name="Graphique 9" sheetId="16" r:id="rId1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<sst xmlns="http://schemas.openxmlformats.org/spreadsheetml/2006/main" count="210" uniqueCount="157">
  <si>
    <t>Sources</t>
  </si>
  <si>
    <t>Champ</t>
  </si>
  <si>
    <t>Contenu des onglets</t>
  </si>
  <si>
    <t>Pour tout renseignement, vous pouvez nous contacter par e-mail à l'adresse suivante : cabinet.communication@dgfip.finances.gouv.fr</t>
  </si>
  <si>
    <t>Année</t>
  </si>
  <si>
    <t>-</t>
  </si>
  <si>
    <t>Total</t>
  </si>
  <si>
    <t>Dons entreprises</t>
  </si>
  <si>
    <t>Dons particuliers</t>
  </si>
  <si>
    <t>Lecture : En 2021, les foyers fiscaux ont déclaré près de 3,5 milliards d’euros de dons et les entreprises plus de 2,5 milliards d’euros de dons.</t>
  </si>
  <si>
    <t>Champ : Ensemble des entreprises et des foyers fiscaux.</t>
  </si>
  <si>
    <t>Source : Déclarations d’impôt sur les revenus et sur la fortune 2011 à 2021, Mouvements sur créances 2011 à 2021, DGFiP.</t>
  </si>
  <si>
    <t>Donateurs particuliers IR (axe de gauche)</t>
  </si>
  <si>
    <t>Donateurs particuliers ISF/IFI (axe de droite)</t>
  </si>
  <si>
    <t>Donateurs entreprises IS (axe de droite)</t>
  </si>
  <si>
    <t>Graphique 1 : Dons des entreprises et des particuliers entre 2011 et 2021, en milliards d’euros</t>
  </si>
  <si>
    <t>Graphique 2 : Effectifs de donateurs particuliers et entreprises entre 2011 et 2021</t>
  </si>
  <si>
    <t>Note : Les donateurs exerçant des professions non salariées et soumis à l’impôt sur le revenu sont comptabilisés comme donateurs à l’IR.</t>
  </si>
  <si>
    <t>Lecture : En 2021, 5,2 millions de foyers fiscaux et plus de 109 000 entreprises ont déclaré des dons.</t>
  </si>
  <si>
    <t>Dons IR : personnes en difficulté</t>
  </si>
  <si>
    <t>Dons IR : intérêt général, élections</t>
  </si>
  <si>
    <t>Dons IR : partis politiques</t>
  </si>
  <si>
    <t>Dons IR : associations cultuelles</t>
  </si>
  <si>
    <t>Dons ISF/IFI</t>
  </si>
  <si>
    <t>Graphique 3 : Répartition des dons déclarés par les particuliers entre 2011 et 2021</t>
  </si>
  <si>
    <t xml:space="preserve">Note : Les dons aux partis politiques en 2011 et 2012 et les dons aux associations cultuelles avant 2021 sont comptabilisés avec les dons aux organismes d’intérêt général. </t>
  </si>
  <si>
    <t>Lecture : En 2011, 76 % des dons déclarés par les foyers fiscaux le sont à l’impôt sur le revenu et en faveur d’organismes d’intérêt général ou de candidats aux élections.</t>
  </si>
  <si>
    <t>Champ : Ensemble des foyers fiscaux.</t>
  </si>
  <si>
    <t>Source : Déclarations d’impôt sur les revenus et sur la fortune (immobilière) 2011 à 2021, DGFiP.</t>
  </si>
  <si>
    <t>Caractéristiques</t>
  </si>
  <si>
    <t>Foyers déclarant des dons IR</t>
  </si>
  <si>
    <t>Oui (13 %)</t>
  </si>
  <si>
    <t>Non (87 %)</t>
  </si>
  <si>
    <t>Age moyen</t>
  </si>
  <si>
    <t>Situation matrimoniale</t>
  </si>
  <si>
    <t>Celibataire</t>
  </si>
  <si>
    <t>Divorce.e</t>
  </si>
  <si>
    <t>Marie.e ou pacse.e</t>
  </si>
  <si>
    <t>Veuf.ve</t>
  </si>
  <si>
    <t>Taux de foyers IFI</t>
  </si>
  <si>
    <t>Revenu moyen par unité de consommation</t>
  </si>
  <si>
    <t>rev_tot</t>
  </si>
  <si>
    <t>Catégorie de revenus</t>
  </si>
  <si>
    <t>Traitements et salaires</t>
  </si>
  <si>
    <t>Pensions et rentes</t>
  </si>
  <si>
    <t>Bénéfices industriels et commerciaux</t>
  </si>
  <si>
    <t>Bénéfices non commerciaux</t>
  </si>
  <si>
    <t>Bénéfices agricoles</t>
  </si>
  <si>
    <t>Revenus fonciers</t>
  </si>
  <si>
    <t>Revenus capitaux mobiliers</t>
  </si>
  <si>
    <t>Revenus accessoires</t>
  </si>
  <si>
    <t>Tableau 1 : Caractéristiques des donateurs particuliers à l'IR, en 2021</t>
  </si>
  <si>
    <t>Lecture : En 2021, au sein de l’ensemble des foyers fiscaux déclarant l’IR, 13 % ont également déclaré des dons.</t>
  </si>
  <si>
    <t>Source : Déclarations d’impôt sur les revenus 2021, DGFiP.</t>
  </si>
  <si>
    <t>Part de donateurs</t>
  </si>
  <si>
    <t>Dons moyens IR</t>
  </si>
  <si>
    <t>Décile de RFR par part</t>
  </si>
  <si>
    <t>Graphique 4 : Dons moyens et taux de recours aux dons par déciles de revenu fiscal de réfé-rence (RFR) par part, en 2021</t>
  </si>
  <si>
    <t>Graphique 5 : Montant moyen des dons IR et répartition du nombre d’années de don entre 2011 et 2021</t>
  </si>
  <si>
    <t>Lecture : En 2021, 1 % des 10 % des foyers les plus modestes a recours aux dons et déclare en moyenne plus de 400 euros de dons.</t>
  </si>
  <si>
    <t>Lecture : Les foyers fiscaux déclarant systématiquement des dons à l’IR chaque année de 2011 à 2021 représentent 9 % de l’ensemble des foyers donateurs sur cette période et donnent en moyenne 834 euros chaque année.</t>
  </si>
  <si>
    <t>Champ : Foyers fiscaux donateurs.</t>
  </si>
  <si>
    <t>Source : Déclarations d’impôt sur les revenus 2011 à 2021, DGFiP.</t>
  </si>
  <si>
    <t>Nombre d'années de dons</t>
  </si>
  <si>
    <t>Dons moyens IR (axe de gauche)</t>
  </si>
  <si>
    <t>Répartition des recours aux dons IR (axe de droite</t>
  </si>
  <si>
    <t>Tableau 2 : Résultats des modèles linéaires de probabilité de donner (variable binaire) des foyers fiscaux avec et sans retard en 2021</t>
  </si>
  <si>
    <t>Dons déclarés (oui ou non)</t>
  </si>
  <si>
    <t>Variables</t>
  </si>
  <si>
    <t>Modèle sans retard (1)</t>
  </si>
  <si>
    <t>Modèle avec retard (2)</t>
  </si>
  <si>
    <t>Dons antérieurs</t>
  </si>
  <si>
    <t>/</t>
  </si>
  <si>
    <t>Redevable IFI</t>
  </si>
  <si>
    <t>Imposé IR</t>
  </si>
  <si>
    <t>Constante</t>
  </si>
  <si>
    <r>
      <t xml:space="preserve">Revenu
</t>
    </r>
    <r>
      <rPr>
        <i/>
        <sz val="14"/>
        <color theme="1"/>
        <rFont val="Calibri"/>
        <family val="2"/>
        <scheme val="minor"/>
      </rPr>
      <t>Augmentation de 10%</t>
    </r>
  </si>
  <si>
    <r>
      <t xml:space="preserve">Âge
</t>
    </r>
    <r>
      <rPr>
        <i/>
        <sz val="14"/>
        <color theme="1"/>
        <rFont val="Calibri"/>
        <family val="2"/>
        <scheme val="minor"/>
      </rPr>
      <t>Augmentation de 10%</t>
    </r>
  </si>
  <si>
    <r>
      <t xml:space="preserve">Marié
</t>
    </r>
    <r>
      <rPr>
        <i/>
        <sz val="14"/>
        <color theme="1"/>
        <rFont val="Calibri"/>
        <family val="2"/>
        <scheme val="minor"/>
      </rPr>
      <t>Référence : Célibataire</t>
    </r>
  </si>
  <si>
    <r>
      <t xml:space="preserve">Divorcé
</t>
    </r>
    <r>
      <rPr>
        <i/>
        <sz val="14"/>
        <color theme="1"/>
        <rFont val="Calibri"/>
        <family val="2"/>
        <scheme val="minor"/>
      </rPr>
      <t>Référence : Célibataire</t>
    </r>
  </si>
  <si>
    <r>
      <t>R</t>
    </r>
    <r>
      <rPr>
        <vertAlign val="superscript"/>
        <sz val="14"/>
        <color theme="1"/>
        <rFont val="Calibri"/>
        <family val="2"/>
        <scheme val="minor"/>
      </rPr>
      <t>2</t>
    </r>
  </si>
  <si>
    <t xml:space="preserve">Note : Tous les coefficients sont significatifs au seuil de 1 %. </t>
  </si>
  <si>
    <t>Lecture : En 2021, selon le modèle avec retard, lorsqu’un foyer a déclaré un don en 2020, sa probabilité de donner augmente de 72,2 points pourcentage toutes choses égales par ailleurs.</t>
  </si>
  <si>
    <t>Source : Déclarations de revenus 2021 et 2020, DGFiP.</t>
  </si>
  <si>
    <t>Graphique 6 : Dons des entreprises par taille d’entreprise entre 2015 et 2021, en euros</t>
  </si>
  <si>
    <t>GE</t>
  </si>
  <si>
    <t>ETI</t>
  </si>
  <si>
    <t>PME</t>
  </si>
  <si>
    <t>TPE</t>
  </si>
  <si>
    <t>Lecture : En 2021, les grandes entreprises ont déclaré près de 1,3 milliard d’euros de dons.</t>
  </si>
  <si>
    <t>Champ : Ensemble des entreprises.</t>
  </si>
  <si>
    <t>Source : Mouvements sur créances 2015 à 2021, DGFiP.</t>
  </si>
  <si>
    <t>Secteurs d'activités</t>
  </si>
  <si>
    <t>Effectifs d'entreprises mécènes</t>
  </si>
  <si>
    <t>Donations</t>
  </si>
  <si>
    <t>En milliers</t>
  </si>
  <si>
    <t xml:space="preserve">Répartition </t>
  </si>
  <si>
    <t>Montant total (en millions d'euros)</t>
  </si>
  <si>
    <t>Don moyen (en milliers d'euros)</t>
  </si>
  <si>
    <t>Commerce</t>
  </si>
  <si>
    <t>Activités spécialisées et de soutien</t>
  </si>
  <si>
    <t>Construction</t>
  </si>
  <si>
    <t>Industrie</t>
  </si>
  <si>
    <t>Activités financières et d'assurances</t>
  </si>
  <si>
    <t>Activités immobilières</t>
  </si>
  <si>
    <t>Information et communication</t>
  </si>
  <si>
    <t>Administration publique, enseignement, santé humaine</t>
  </si>
  <si>
    <t>Autres activités de services</t>
  </si>
  <si>
    <t>Agriculture, sylviculture et pêche</t>
  </si>
  <si>
    <t xml:space="preserve"> </t>
  </si>
  <si>
    <t>Tableau 3 : Mécénat d’entreprise par secteur d’activité des entreprises, en 2021</t>
  </si>
  <si>
    <t xml:space="preserve">Note : Sont représentées les sections de la nomenclature d’activité française « révision 2 ». Dans le cas d’un groupe, le code activité correspond à celui de l'entreprise ou des entreprises du groupe </t>
  </si>
  <si>
    <t>avec la masse salariale dominante.</t>
  </si>
  <si>
    <t>Lecture : En 2021, 39 200 entreprises ayant le commerce comme activité principale ont donné près de 1,1 milliard d’euros de dons, soit 40 % du total des dons des entreprises.</t>
  </si>
  <si>
    <t>Champ : Ensemble des entreprises mécènes.</t>
  </si>
  <si>
    <t>Source : Mouvements sur créances 2021, DGFiP.</t>
  </si>
  <si>
    <t>Nombre d'années de don</t>
  </si>
  <si>
    <t>Répartition</t>
  </si>
  <si>
    <t>Don moyen
(en milliers d'euros)</t>
  </si>
  <si>
    <t>Répartition par taille d'entreprise</t>
  </si>
  <si>
    <t>Lecture : Les entreprises mécènes sont 6 % à donner chaque année de 2015 à 2021, et donnent 79 800 euros en moyenne chaque année.</t>
  </si>
  <si>
    <t>Tableau 4 : Dons moyens et recours au mécénat selon la taille d’entreprise et le nombre d’années de don entre 2015 et 2021, en %</t>
  </si>
  <si>
    <t>Tableau 5 : Résultats des modèles linéaires de probabilité de donner (variable binaire) des TPE et PME avec et sans retard en 2021</t>
  </si>
  <si>
    <t>Effectif moyen</t>
  </si>
  <si>
    <t>Imposable IS</t>
  </si>
  <si>
    <t>Au moins un actionnaire donne</t>
  </si>
  <si>
    <t>Secteurs d'activité</t>
  </si>
  <si>
    <t>Oui</t>
  </si>
  <si>
    <r>
      <t xml:space="preserve">Chiffre d'affaires
</t>
    </r>
    <r>
      <rPr>
        <i/>
        <sz val="14"/>
        <color theme="1"/>
        <rFont val="Calibri"/>
        <family val="2"/>
        <scheme val="minor"/>
      </rPr>
      <t>Augmentation de 10%</t>
    </r>
  </si>
  <si>
    <r>
      <t>&lt;0,1</t>
    </r>
    <r>
      <rPr>
        <vertAlign val="superscript"/>
        <sz val="14"/>
        <color theme="1"/>
        <rFont val="Calibri"/>
        <family val="2"/>
        <scheme val="minor"/>
      </rPr>
      <t>1</t>
    </r>
  </si>
  <si>
    <r>
      <t>&lt;0,1</t>
    </r>
    <r>
      <rPr>
        <vertAlign val="superscript"/>
        <sz val="14"/>
        <color theme="1"/>
        <rFont val="Calibri"/>
        <family val="2"/>
        <scheme val="minor"/>
      </rPr>
      <t>2</t>
    </r>
  </si>
  <si>
    <r>
      <t xml:space="preserve">Localisée en centre-ville
</t>
    </r>
    <r>
      <rPr>
        <i/>
        <sz val="14"/>
        <color theme="1"/>
        <rFont val="Calibri"/>
        <family val="2"/>
        <scheme val="minor"/>
      </rPr>
      <t>Référence : Commune rurale</t>
    </r>
  </si>
  <si>
    <r>
      <t xml:space="preserve">Localisée en banlieue
</t>
    </r>
    <r>
      <rPr>
        <i/>
        <sz val="14"/>
        <color theme="1"/>
        <rFont val="Calibri"/>
        <family val="2"/>
        <scheme val="minor"/>
      </rPr>
      <t>Référence : Commune rurale</t>
    </r>
  </si>
  <si>
    <r>
      <t xml:space="preserve">Localisée dans une ville isolée
</t>
    </r>
    <r>
      <rPr>
        <i/>
        <sz val="14"/>
        <color theme="1"/>
        <rFont val="Calibri"/>
        <family val="2"/>
        <scheme val="minor"/>
      </rPr>
      <t>Référence : Commune rurale</t>
    </r>
  </si>
  <si>
    <t xml:space="preserve">Note : Tous les coefficients sont significatifs au seuil de 1 %, sauf la localisation en banlieue dans le modèle avec retard qui n’est pas significative. Les faibles coefficients valent 1 : 0,04 et 2 : 0,02 points de pourcentage. </t>
  </si>
  <si>
    <t xml:space="preserve">L’échantillon compte 1,05 million d’observations. </t>
  </si>
  <si>
    <t>Lecture : En 2021, selon le modèle avec retard, lorsqu’une entreprise a déclaré un don en 2020, sa probabilité de donner augmente de 30,1 points de pourcentage toutes choses égales par ailleurs.</t>
  </si>
  <si>
    <t>Champ : Ensemble des entreprises TPE et PME redevables à l’IS en 2021.</t>
  </si>
  <si>
    <t>Source : Mouvements sur créances 2021 et 2020, Liasses, Données actionnariales issues des liasses, Déclarations d’impôt sur le revenu, DGFiP.</t>
  </si>
  <si>
    <t>Note : Seuls les flux supérieurs à 2,5 millions d’euros sont représentés ici.</t>
  </si>
  <si>
    <t>Lecture : En 2020, les fondations d’entreprises ont été destinataires de 28,6 % des dons des entreprises mécènes.</t>
  </si>
  <si>
    <t>Champ : Associations bénéficiaires catégorisées, soit 68 % des dons.</t>
  </si>
  <si>
    <t>Source : Déclaration 2069-RCI 2020, JOAFE, Sirus, DGFiP.</t>
  </si>
  <si>
    <t>Graphique 8 : Répartition des dons selon la catégorie d’entreprise des donateurs et le domaine d’activité des bénéficiaires en 2020</t>
  </si>
  <si>
    <t>Note : Grandes entreprises (GE) ; Entreprises à taille intermédiaire (ETI) ; Petites et moyennes entreprises (PME) ; Très petites entreprises (TPE)</t>
  </si>
  <si>
    <t>Lecture : En 2020, les trois quarts des dons des fondations d’entreprises proviennent des grandes entreprises.</t>
  </si>
  <si>
    <t>Champ : Cinq secteurs d’activité les plus donateurs et associations bénéficiaires catégorisées, soit 64 % des dons.</t>
  </si>
  <si>
    <t>Graphique 9 : Répartition des montants dons des cinq secteurs d’activité les plus donateurs selon le domaine d’activité des associations bénéficiaires, en 2020</t>
  </si>
  <si>
    <t xml:space="preserve">Note : Les flux des 5 secteurs d’activité les plus donateurs aux organismes bénéficiaires catégorisés représentent 1,7 milliard d’euros de dons. Les autres secteurs d’activités non-représentés, comme la construction </t>
  </si>
  <si>
    <t>ou les activités immobilières, ne représentent que 0,1 milliard d’euros de dons catégorisés car ils ont donné en moyenne moins de 10 000 euros, donc les détails de leurs dons sont rarement déclarés dans les 2069-RCI.</t>
  </si>
  <si>
    <t>Lecture : En 2020, la grande majorité des dons perçus par les organismes d’aide alimentaire provient du commerce et de l’industrie.</t>
  </si>
  <si>
    <t>DGFiP Analyses n°06 - Janvier 2024</t>
  </si>
  <si>
    <t>Dons et mécénat de 2011 à 2021</t>
  </si>
  <si>
    <t>Graphique 4 : Dons moyens et taux de recours aux dons par déciles de revenu fiscal de référence (RFR) par part, en 2021</t>
  </si>
  <si>
    <t>Les données utilisées sont des données fiscales, issues des déclarations des revenus et du patrimoine de 2011 à 2021, des créances fiscales portant sur l’impôt sur les sociétés de 2011 à 2021, des liasses fiscales de 2015 à 2021.</t>
  </si>
  <si>
    <t>Le champ de cette publication concerne l'ensemble des foyers fiscaux ayant adressé à l'adrministration fiscale une déclaration sur leurs revenus perçus entre 2011 et 2021 et l'ensemble des entreprises assujetties à l'impôt sur les sociétés de 2015 à 2021.</t>
  </si>
  <si>
    <t>Graphique 7 : Répartition des dons des entreprises par forme juridique et domaine d’activité des bénéficiaires, en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</si>
</sst>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0,"/>
    <numFmt numFmtId="165" formatCode="0.0"/>
    <numFmt numFmtId="166" formatCode="_-* #,##0_-;\-* #,##0_-;_-* &quot;-&quot;??_-;_-@_-"/>
    <numFmt numFmtId="167" formatCode="0.0%"/>
    <numFmt numFmtId="168" formatCode="#,##0.000_ ;\-#,##0.000\ "/>
    <numFmt numFmtId="169" formatCode="#,##0.0_ ;\-#,##0.0\ "/>
    <numFmt numFmtId="170" formatCode="0,,"/>
    <numFmt numFmtId="171" formatCode="_-* #,##0,,_-;\-* #,##0_-;_-* &quot;-&quot;??_-;_-@_-"/>
    <numFmt numFmtId="172" formatCode="0.0,"/>
  </numFmts>
  <fonts count="22" x14ac:knownFonts="1">
    <font>
      <sz val="11"/>
      <color theme="1"/>
      <name val="Calibri"/>
      <family val="2"/>
      <scheme val="minor"/>
    </font>
    <font>
      <b/>
      <sz val="16"/>
      <color rgb="FF11499E"/>
      <name val="Calibri"/>
      <family val="2"/>
      <scheme val="minor"/>
    </font>
    <font>
      <b/>
      <sz val="12"/>
      <name val="Calibri"/>
      <family val="2"/>
      <scheme val="minor"/>
    </font>
    <font>
      <b/>
      <sz val="8"/>
      <color indexed="10"/>
      <name val="Calibri"/>
      <family val="2"/>
      <scheme val="minor"/>
    </font>
    <font>
      <b/>
      <sz val="8"/>
      <name val="Calibri"/>
      <family val="2"/>
      <scheme val="minor"/>
    </font>
    <font>
      <sz val="8"/>
      <color rgb="FF11499E"/>
      <name val="Calibri"/>
      <family val="2"/>
      <scheme val="minor"/>
    </font>
    <font>
      <sz val="10"/>
      <name val="Arial"/>
      <family val="2"/>
    </font>
    <font>
      <u/>
      <sz val="11"/>
      <color theme="10"/>
      <name val="Calibri"/>
      <family val="2"/>
      <scheme val="minor"/>
    </font>
    <font>
      <u/>
      <sz val="8.5"/>
      <color indexed="12"/>
      <name val="Arial"/>
      <family val="2"/>
    </font>
    <font>
      <sz val="8"/>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4"/>
      <name val="Calibri"/>
      <family val="2"/>
      <scheme val="minor"/>
    </font>
    <font>
      <b/>
      <sz val="16"/>
      <name val="Calibri"/>
      <family val="2"/>
      <scheme val="minor"/>
    </font>
    <font>
      <sz val="1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vertAlign val="superscript"/>
      <sz val="14"/>
      <color theme="1"/>
      <name val="Calibri"/>
      <family val="2"/>
      <scheme val="minor"/>
    </font>
    <font>
      <sz val="14"/>
      <color rgb="FF000000"/>
      <name val="Calibri"/>
      <family val="2"/>
      <scheme val="minor"/>
    </font>
    <font>
      <sz val="14"/>
      <name val="Calibri"/>
      <family val="2"/>
      <scheme val="minor"/>
    </font>
  </fonts>
  <fills count="8">
    <fill>
      <patternFill patternType="none"/>
    </fill>
    <fill>
      <patternFill patternType="gray125"/>
    </fill>
    <fill>
      <patternFill patternType="solid">
        <fgColor indexed="44"/>
        <bgColor indexed="64"/>
      </patternFill>
    </fill>
    <fill>
      <patternFill patternType="solid">
        <fgColor rgb="FFFDCF41"/>
        <bgColor indexed="27"/>
      </patternFill>
    </fill>
    <fill>
      <patternFill patternType="solid">
        <fgColor theme="0"/>
        <bgColor indexed="64"/>
      </patternFill>
    </fill>
    <fill>
      <patternFill patternType="solid">
        <fgColor rgb="FFFFCCC5"/>
        <bgColor indexed="64"/>
      </patternFill>
    </fill>
    <fill>
      <patternFill patternType="solid">
        <fgColor rgb="FFFFFFFF"/>
        <bgColor indexed="64"/>
      </patternFill>
    </fill>
    <fill>
      <patternFill patternType="solid">
        <fgColor rgb="FFFFFFFF"/>
        <bgColor rgb="FF000000"/>
      </patternFill>
    </fill>
  </fills>
  <borders count="51">
    <border>
      <left/>
      <right/>
      <top/>
      <bottom/>
      <diagonal/>
    </border>
    <border>
      <left style="thin">
        <color rgb="FF11499E"/>
      </left>
      <right/>
      <top style="thin">
        <color rgb="FF11499E"/>
      </top>
      <bottom style="thin">
        <color rgb="FF11499E"/>
      </bottom>
      <diagonal/>
    </border>
    <border>
      <left/>
      <right/>
      <top style="thin">
        <color rgb="FF11499E"/>
      </top>
      <bottom style="thin">
        <color rgb="FF11499E"/>
      </bottom>
      <diagonal/>
    </border>
    <border>
      <left/>
      <right style="thin">
        <color rgb="FF11499E"/>
      </right>
      <top style="thin">
        <color rgb="FF11499E"/>
      </top>
      <bottom style="thin">
        <color rgb="FF11499E"/>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rgb="FFFF8D7E"/>
      </left>
      <right/>
      <top style="medium">
        <color rgb="FFFF8D7E"/>
      </top>
      <bottom/>
      <diagonal/>
    </border>
    <border>
      <left/>
      <right style="medium">
        <color rgb="FFFF8D7E"/>
      </right>
      <top style="medium">
        <color rgb="FFFF8D7E"/>
      </top>
      <bottom/>
      <diagonal/>
    </border>
    <border>
      <left style="medium">
        <color rgb="FFFF8D7E"/>
      </left>
      <right/>
      <top style="medium">
        <color rgb="FFFF8D7E"/>
      </top>
      <bottom style="medium">
        <color rgb="FFFF8D7E"/>
      </bottom>
      <diagonal/>
    </border>
    <border>
      <left/>
      <right style="medium">
        <color rgb="FFFF8D7E"/>
      </right>
      <top style="medium">
        <color rgb="FFFF8D7E"/>
      </top>
      <bottom style="medium">
        <color rgb="FFFF8D7E"/>
      </bottom>
      <diagonal/>
    </border>
    <border>
      <left style="medium">
        <color rgb="FFFF8D7E"/>
      </left>
      <right/>
      <top/>
      <bottom/>
      <diagonal/>
    </border>
    <border>
      <left/>
      <right style="medium">
        <color rgb="FFFF8D7E"/>
      </right>
      <top/>
      <bottom/>
      <diagonal/>
    </border>
    <border>
      <left style="medium">
        <color rgb="FFFF8D7E"/>
      </left>
      <right style="medium">
        <color rgb="FFFF8D7E"/>
      </right>
      <top style="medium">
        <color rgb="FFFF8D7E"/>
      </top>
      <bottom style="medium">
        <color rgb="FFFF8D7E"/>
      </bottom>
      <diagonal/>
    </border>
    <border>
      <left style="medium">
        <color rgb="FFFF8D7E"/>
      </left>
      <right style="medium">
        <color rgb="FFFF8D7E"/>
      </right>
      <top style="medium">
        <color rgb="FFFF8D7E"/>
      </top>
      <bottom/>
      <diagonal/>
    </border>
    <border>
      <left style="medium">
        <color rgb="FFFF8D7E"/>
      </left>
      <right style="medium">
        <color rgb="FFFF8D7E"/>
      </right>
      <top/>
      <bottom/>
      <diagonal/>
    </border>
    <border>
      <left style="medium">
        <color rgb="FFFF8D7E"/>
      </left>
      <right style="medium">
        <color rgb="FFFF8D7E"/>
      </right>
      <top style="thin">
        <color rgb="FFFF8D7E"/>
      </top>
      <bottom style="thin">
        <color rgb="FFFF8D7E"/>
      </bottom>
      <diagonal/>
    </border>
    <border>
      <left style="medium">
        <color rgb="FFFF8D7E"/>
      </left>
      <right style="medium">
        <color rgb="FFFF8D7E"/>
      </right>
      <top/>
      <bottom style="medium">
        <color rgb="FFFF8D7E"/>
      </bottom>
      <diagonal/>
    </border>
    <border>
      <left style="medium">
        <color rgb="FFFF8D7E"/>
      </left>
      <right style="medium">
        <color rgb="FFFF8D7E"/>
      </right>
      <top style="thin">
        <color rgb="FFFF8D7E"/>
      </top>
      <bottom/>
      <diagonal/>
    </border>
    <border>
      <left style="thin">
        <color rgb="FFC1C1C1"/>
      </left>
      <right style="thin">
        <color rgb="FFC1C1C1"/>
      </right>
      <top style="thin">
        <color rgb="FFC1C1C1"/>
      </top>
      <bottom style="thin">
        <color rgb="FFC1C1C1"/>
      </bottom>
      <diagonal/>
    </border>
    <border>
      <left/>
      <right/>
      <top style="medium">
        <color rgb="FFFF8D7E"/>
      </top>
      <bottom style="medium">
        <color rgb="FFFF8D7E"/>
      </bottom>
      <diagonal/>
    </border>
    <border>
      <left style="double">
        <color rgb="FFFF8D7E"/>
      </left>
      <right/>
      <top style="medium">
        <color rgb="FFFF8D7E"/>
      </top>
      <bottom style="medium">
        <color rgb="FFFF8D7E"/>
      </bottom>
      <diagonal/>
    </border>
    <border>
      <left style="medium">
        <color rgb="FFFF8D7E"/>
      </left>
      <right style="double">
        <color rgb="FFFF8D7E"/>
      </right>
      <top style="medium">
        <color rgb="FFFF8D7E"/>
      </top>
      <bottom style="medium">
        <color rgb="FFFF8D7E"/>
      </bottom>
      <diagonal/>
    </border>
    <border>
      <left style="double">
        <color rgb="FFFF8D7E"/>
      </left>
      <right style="medium">
        <color rgb="FFFF8D7E"/>
      </right>
      <top style="medium">
        <color rgb="FFFF8D7E"/>
      </top>
      <bottom style="medium">
        <color rgb="FFFF8D7E"/>
      </bottom>
      <diagonal/>
    </border>
    <border>
      <left style="medium">
        <color rgb="FFFF8D7E"/>
      </left>
      <right style="medium">
        <color rgb="FFFF8D7E"/>
      </right>
      <top/>
      <bottom style="thin">
        <color rgb="FFFF8D7E"/>
      </bottom>
      <diagonal/>
    </border>
    <border>
      <left style="medium">
        <color rgb="FFFF8D7E"/>
      </left>
      <right style="double">
        <color rgb="FFFF8D7E"/>
      </right>
      <top/>
      <bottom style="thin">
        <color rgb="FFFF8D7E"/>
      </bottom>
      <diagonal/>
    </border>
    <border>
      <left style="double">
        <color rgb="FFFF8D7E"/>
      </left>
      <right style="medium">
        <color rgb="FFFF8D7E"/>
      </right>
      <top/>
      <bottom style="thin">
        <color rgb="FFFF8D7E"/>
      </bottom>
      <diagonal/>
    </border>
    <border>
      <left style="medium">
        <color rgb="FFFF8D7E"/>
      </left>
      <right style="double">
        <color rgb="FFFF8D7E"/>
      </right>
      <top style="thin">
        <color rgb="FFFF8D7E"/>
      </top>
      <bottom style="thin">
        <color rgb="FFFF8D7E"/>
      </bottom>
      <diagonal/>
    </border>
    <border>
      <left style="double">
        <color rgb="FFFF8D7E"/>
      </left>
      <right style="medium">
        <color rgb="FFFF8D7E"/>
      </right>
      <top style="thin">
        <color rgb="FFFF8D7E"/>
      </top>
      <bottom style="thin">
        <color rgb="FFFF8D7E"/>
      </bottom>
      <diagonal/>
    </border>
    <border>
      <left style="medium">
        <color rgb="FFFF8D7E"/>
      </left>
      <right style="double">
        <color rgb="FFFF8D7E"/>
      </right>
      <top style="thin">
        <color rgb="FFFF8D7E"/>
      </top>
      <bottom/>
      <diagonal/>
    </border>
    <border>
      <left style="double">
        <color rgb="FFFF8D7E"/>
      </left>
      <right style="medium">
        <color rgb="FFFF8D7E"/>
      </right>
      <top style="thin">
        <color rgb="FFFF8D7E"/>
      </top>
      <bottom/>
      <diagonal/>
    </border>
    <border>
      <left style="medium">
        <color rgb="FFFF8D7E"/>
      </left>
      <right/>
      <top style="medium">
        <color rgb="FFFF8D7E"/>
      </top>
      <bottom style="thin">
        <color rgb="FFFF8D7E"/>
      </bottom>
      <diagonal/>
    </border>
    <border>
      <left style="medium">
        <color rgb="FFFF8D7E"/>
      </left>
      <right/>
      <top style="thin">
        <color rgb="FFFF8D7E"/>
      </top>
      <bottom style="medium">
        <color rgb="FFFF8D7E"/>
      </bottom>
      <diagonal/>
    </border>
    <border>
      <left style="medium">
        <color rgb="FFFF8D7E"/>
      </left>
      <right/>
      <top/>
      <bottom style="medium">
        <color rgb="FFFF8D7E"/>
      </bottom>
      <diagonal/>
    </border>
    <border>
      <left style="medium">
        <color rgb="FFFF8D7E"/>
      </left>
      <right/>
      <top style="thin">
        <color rgb="FFFF8D7E"/>
      </top>
      <bottom style="thin">
        <color rgb="FFFF8D7E"/>
      </bottom>
      <diagonal/>
    </border>
    <border>
      <left style="medium">
        <color rgb="FFFF8D7E"/>
      </left>
      <right style="medium">
        <color rgb="FFFF8D7E"/>
      </right>
      <top style="medium">
        <color rgb="FFFF8D7E"/>
      </top>
      <bottom style="thin">
        <color rgb="FFFF8D7E"/>
      </bottom>
      <diagonal/>
    </border>
    <border>
      <left style="medium">
        <color rgb="FFFF8D7E"/>
      </left>
      <right/>
      <top/>
      <bottom style="thin">
        <color rgb="FFFF8D7E"/>
      </bottom>
      <diagonal/>
    </border>
    <border>
      <left style="medium">
        <color rgb="FFFF8D7E"/>
      </left>
      <right/>
      <top style="thin">
        <color rgb="FFFF8D7E"/>
      </top>
      <bottom/>
      <diagonal/>
    </border>
  </borders>
  <cellStyleXfs count="6">
    <xf numFmtId="0" fontId="0"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43" fontId="10" fillId="0" borderId="0" applyFont="0" applyFill="0" applyBorder="0" applyAlignment="0" applyProtection="0"/>
    <xf numFmtId="9" fontId="10" fillId="0" borderId="0" applyFont="0" applyFill="0" applyBorder="0" applyAlignment="0" applyProtection="0"/>
  </cellStyleXfs>
  <cellXfs count="164">
    <xf numFmtId="0" fontId="0" fillId="0" borderId="0" xfId="0"/>
    <xf numFmtId="0" fontId="0" fillId="0" borderId="0" xfId="0" applyFont="1"/>
    <xf numFmtId="0" fontId="11" fillId="0" borderId="5" xfId="0" applyFont="1" applyBorder="1" applyAlignment="1">
      <alignment horizontal="center" vertical="center" wrapText="1"/>
    </xf>
    <xf numFmtId="0" fontId="11" fillId="4" borderId="6" xfId="0" applyFont="1" applyFill="1" applyBorder="1" applyAlignment="1">
      <alignment horizontal="center" vertical="center" wrapText="1"/>
    </xf>
    <xf numFmtId="0" fontId="12" fillId="4" borderId="0" xfId="0" applyFont="1" applyFill="1" applyAlignment="1"/>
    <xf numFmtId="0" fontId="11" fillId="4" borderId="4" xfId="0" applyFont="1" applyFill="1" applyBorder="1" applyAlignment="1">
      <alignment horizontal="center" vertical="center" wrapText="1"/>
    </xf>
    <xf numFmtId="49" fontId="11" fillId="4" borderId="7" xfId="0" applyNumberFormat="1" applyFont="1" applyFill="1" applyBorder="1" applyAlignment="1">
      <alignment horizontal="center" vertical="center"/>
    </xf>
    <xf numFmtId="49" fontId="11" fillId="4" borderId="10" xfId="0" applyNumberFormat="1" applyFont="1" applyFill="1" applyBorder="1" applyAlignment="1">
      <alignment horizontal="center" vertical="center"/>
    </xf>
    <xf numFmtId="0" fontId="13" fillId="4" borderId="0" xfId="0" applyFont="1" applyFill="1"/>
    <xf numFmtId="0" fontId="12" fillId="0" borderId="0" xfId="0" applyFont="1" applyAlignment="1">
      <alignment horizontal="left"/>
    </xf>
    <xf numFmtId="0" fontId="14" fillId="4" borderId="0" xfId="0" applyFont="1" applyFill="1"/>
    <xf numFmtId="164" fontId="15" fillId="0" borderId="0" xfId="0" applyNumberFormat="1" applyFont="1" applyBorder="1" applyAlignment="1">
      <alignment horizontal="center" vertical="center"/>
    </xf>
    <xf numFmtId="2" fontId="11" fillId="4" borderId="8" xfId="0" applyNumberFormat="1" applyFont="1" applyFill="1" applyBorder="1" applyAlignment="1">
      <alignment horizontal="right" vertical="center"/>
    </xf>
    <xf numFmtId="2" fontId="11" fillId="0" borderId="9" xfId="4" applyNumberFormat="1" applyFont="1" applyBorder="1" applyAlignment="1">
      <alignment horizontal="right"/>
    </xf>
    <xf numFmtId="2" fontId="11" fillId="4" borderId="13" xfId="0" applyNumberFormat="1" applyFont="1" applyFill="1" applyBorder="1" applyAlignment="1">
      <alignment horizontal="right" vertical="center"/>
    </xf>
    <xf numFmtId="2" fontId="11" fillId="0" borderId="14" xfId="4" applyNumberFormat="1" applyFont="1" applyBorder="1" applyAlignment="1">
      <alignment horizontal="right"/>
    </xf>
    <xf numFmtId="2" fontId="11" fillId="4" borderId="11" xfId="0" applyNumberFormat="1" applyFont="1" applyFill="1" applyBorder="1" applyAlignment="1">
      <alignment horizontal="right" vertical="center"/>
    </xf>
    <xf numFmtId="2" fontId="11" fillId="0" borderId="12" xfId="4" applyNumberFormat="1" applyFont="1" applyBorder="1" applyAlignment="1">
      <alignment horizontal="right"/>
    </xf>
    <xf numFmtId="0" fontId="11" fillId="0" borderId="15" xfId="0" applyFont="1" applyBorder="1" applyAlignment="1">
      <alignment horizontal="center" vertical="center" wrapText="1"/>
    </xf>
    <xf numFmtId="165" fontId="11" fillId="4" borderId="8" xfId="0" applyNumberFormat="1" applyFont="1" applyFill="1" applyBorder="1" applyAlignment="1">
      <alignment horizontal="right" vertical="center"/>
    </xf>
    <xf numFmtId="165" fontId="11" fillId="4" borderId="16" xfId="0" applyNumberFormat="1" applyFont="1" applyFill="1" applyBorder="1" applyAlignment="1">
      <alignment horizontal="right" vertical="center"/>
    </xf>
    <xf numFmtId="165" fontId="11" fillId="0" borderId="9" xfId="4" applyNumberFormat="1" applyFont="1" applyBorder="1" applyAlignment="1">
      <alignment horizontal="right"/>
    </xf>
    <xf numFmtId="165" fontId="11" fillId="4" borderId="13" xfId="0" applyNumberFormat="1" applyFont="1" applyFill="1" applyBorder="1" applyAlignment="1">
      <alignment horizontal="right" vertical="center"/>
    </xf>
    <xf numFmtId="165" fontId="11" fillId="4" borderId="17" xfId="0" applyNumberFormat="1" applyFont="1" applyFill="1" applyBorder="1" applyAlignment="1">
      <alignment horizontal="right" vertical="center"/>
    </xf>
    <xf numFmtId="165" fontId="11" fillId="0" borderId="14" xfId="4" applyNumberFormat="1" applyFont="1" applyBorder="1" applyAlignment="1">
      <alignment horizontal="right"/>
    </xf>
    <xf numFmtId="165" fontId="11" fillId="4" borderId="11" xfId="0" applyNumberFormat="1" applyFont="1" applyFill="1" applyBorder="1" applyAlignment="1">
      <alignment horizontal="right" vertical="center"/>
    </xf>
    <xf numFmtId="165" fontId="11" fillId="4" borderId="18" xfId="0" applyNumberFormat="1" applyFont="1" applyFill="1" applyBorder="1" applyAlignment="1">
      <alignment horizontal="right" vertical="center"/>
    </xf>
    <xf numFmtId="165" fontId="11" fillId="0" borderId="12" xfId="4" applyNumberFormat="1" applyFont="1" applyBorder="1" applyAlignment="1">
      <alignment horizontal="right"/>
    </xf>
    <xf numFmtId="0" fontId="12" fillId="0" borderId="0" xfId="0" applyFont="1" applyAlignment="1">
      <alignment vertical="center"/>
    </xf>
    <xf numFmtId="9" fontId="11" fillId="4" borderId="8" xfId="0" applyNumberFormat="1" applyFont="1" applyFill="1" applyBorder="1" applyAlignment="1">
      <alignment horizontal="right" vertical="center"/>
    </xf>
    <xf numFmtId="9" fontId="11" fillId="0" borderId="9" xfId="4" applyNumberFormat="1" applyFont="1" applyBorder="1" applyAlignment="1">
      <alignment horizontal="right"/>
    </xf>
    <xf numFmtId="9" fontId="11" fillId="4" borderId="13" xfId="0" applyNumberFormat="1" applyFont="1" applyFill="1" applyBorder="1" applyAlignment="1">
      <alignment horizontal="right" vertical="center"/>
    </xf>
    <xf numFmtId="9" fontId="11" fillId="0" borderId="14" xfId="4" applyNumberFormat="1" applyFont="1" applyBorder="1" applyAlignment="1">
      <alignment horizontal="right"/>
    </xf>
    <xf numFmtId="9" fontId="11" fillId="4" borderId="11" xfId="0" applyNumberFormat="1" applyFont="1" applyFill="1" applyBorder="1" applyAlignment="1">
      <alignment horizontal="right" vertical="center"/>
    </xf>
    <xf numFmtId="9" fontId="11" fillId="0" borderId="12" xfId="4" applyNumberFormat="1" applyFont="1" applyBorder="1" applyAlignment="1">
      <alignment horizontal="right"/>
    </xf>
    <xf numFmtId="9" fontId="11" fillId="4" borderId="8" xfId="0" quotePrefix="1" applyNumberFormat="1" applyFont="1" applyFill="1" applyBorder="1" applyAlignment="1">
      <alignment horizontal="right" vertical="center"/>
    </xf>
    <xf numFmtId="0" fontId="16" fillId="5" borderId="20" xfId="0" applyFont="1" applyFill="1" applyBorder="1" applyAlignment="1">
      <alignment horizontal="center" vertical="center" wrapText="1"/>
    </xf>
    <xf numFmtId="0" fontId="16" fillId="5" borderId="26" xfId="0" applyFont="1" applyFill="1" applyBorder="1" applyAlignment="1">
      <alignment horizontal="center" vertical="center" wrapText="1"/>
    </xf>
    <xf numFmtId="166" fontId="17" fillId="0" borderId="26" xfId="4" applyNumberFormat="1" applyFont="1" applyFill="1" applyBorder="1" applyAlignment="1">
      <alignment horizontal="right" vertical="center" wrapText="1"/>
    </xf>
    <xf numFmtId="0" fontId="16" fillId="0" borderId="27" xfId="0" applyFont="1" applyFill="1" applyBorder="1" applyAlignment="1">
      <alignment horizontal="left" vertical="center" wrapText="1"/>
    </xf>
    <xf numFmtId="9" fontId="17" fillId="0" borderId="27" xfId="5" applyFont="1" applyFill="1" applyBorder="1" applyAlignment="1">
      <alignment horizontal="right" vertical="center" wrapText="1"/>
    </xf>
    <xf numFmtId="0" fontId="16" fillId="0" borderId="29" xfId="0" applyFont="1" applyFill="1" applyBorder="1" applyAlignment="1">
      <alignment horizontal="left" vertical="center" wrapText="1"/>
    </xf>
    <xf numFmtId="9" fontId="17" fillId="0" borderId="29" xfId="5" applyFont="1" applyFill="1" applyBorder="1" applyAlignment="1">
      <alignment horizontal="right" vertical="center" wrapText="1"/>
    </xf>
    <xf numFmtId="0" fontId="16" fillId="0" borderId="30" xfId="0" applyFont="1" applyFill="1" applyBorder="1" applyAlignment="1">
      <alignment horizontal="left" vertical="center" wrapText="1"/>
    </xf>
    <xf numFmtId="9" fontId="17" fillId="0" borderId="30" xfId="5" applyFont="1" applyFill="1" applyBorder="1" applyAlignment="1">
      <alignment horizontal="right" vertical="center" wrapText="1"/>
    </xf>
    <xf numFmtId="167" fontId="17" fillId="0" borderId="26" xfId="5" applyNumberFormat="1" applyFont="1" applyFill="1" applyBorder="1" applyAlignment="1">
      <alignment horizontal="right" vertical="center" wrapText="1"/>
    </xf>
    <xf numFmtId="0" fontId="16" fillId="0" borderId="22" xfId="0" applyFont="1" applyFill="1" applyBorder="1" applyAlignment="1">
      <alignment vertical="center" wrapText="1"/>
    </xf>
    <xf numFmtId="9" fontId="17" fillId="0" borderId="26" xfId="5" applyFont="1" applyFill="1" applyBorder="1" applyAlignment="1">
      <alignment horizontal="right" vertical="center" wrapText="1"/>
    </xf>
    <xf numFmtId="0" fontId="13" fillId="4" borderId="0" xfId="0" applyFont="1" applyFill="1" applyAlignment="1"/>
    <xf numFmtId="1" fontId="11" fillId="4" borderId="7" xfId="0" applyNumberFormat="1" applyFont="1" applyFill="1" applyBorder="1" applyAlignment="1">
      <alignment horizontal="center" vertical="center"/>
    </xf>
    <xf numFmtId="1" fontId="11" fillId="4" borderId="10" xfId="0" applyNumberFormat="1" applyFont="1" applyFill="1" applyBorder="1" applyAlignment="1">
      <alignment horizontal="center" vertical="center"/>
    </xf>
    <xf numFmtId="1" fontId="11" fillId="0" borderId="9" xfId="4" applyNumberFormat="1" applyFont="1" applyBorder="1" applyAlignment="1">
      <alignment horizontal="right"/>
    </xf>
    <xf numFmtId="1" fontId="11" fillId="0" borderId="12" xfId="4" applyNumberFormat="1" applyFont="1" applyBorder="1" applyAlignment="1">
      <alignment horizontal="right"/>
    </xf>
    <xf numFmtId="0" fontId="17" fillId="0" borderId="0" xfId="0" applyFont="1"/>
    <xf numFmtId="0" fontId="16" fillId="5" borderId="27" xfId="0" applyFont="1" applyFill="1" applyBorder="1" applyAlignment="1">
      <alignment horizontal="center" vertical="center" wrapText="1"/>
    </xf>
    <xf numFmtId="168" fontId="17" fillId="0" borderId="27" xfId="4" applyNumberFormat="1" applyFont="1" applyBorder="1" applyAlignment="1">
      <alignment horizontal="center"/>
    </xf>
    <xf numFmtId="169" fontId="17" fillId="0" borderId="27" xfId="4" applyNumberFormat="1" applyFont="1" applyBorder="1"/>
    <xf numFmtId="0" fontId="16" fillId="5" borderId="29" xfId="0" applyFont="1" applyFill="1" applyBorder="1" applyAlignment="1">
      <alignment horizontal="center" vertical="center" wrapText="1"/>
    </xf>
    <xf numFmtId="169" fontId="17" fillId="0" borderId="31" xfId="4" applyNumberFormat="1" applyFont="1" applyBorder="1" applyAlignment="1">
      <alignment horizontal="right"/>
    </xf>
    <xf numFmtId="0" fontId="16" fillId="5" borderId="31" xfId="0" applyFont="1" applyFill="1" applyBorder="1" applyAlignment="1">
      <alignment horizontal="center" vertical="center" wrapText="1"/>
    </xf>
    <xf numFmtId="169" fontId="17" fillId="0" borderId="31" xfId="4" applyNumberFormat="1" applyFont="1" applyBorder="1"/>
    <xf numFmtId="0" fontId="16" fillId="0" borderId="26" xfId="0" applyFont="1" applyFill="1" applyBorder="1" applyAlignment="1">
      <alignment horizontal="center" vertical="center" wrapText="1"/>
    </xf>
    <xf numFmtId="0" fontId="13" fillId="0" borderId="0" xfId="0" applyFont="1" applyAlignment="1">
      <alignment vertical="center"/>
    </xf>
    <xf numFmtId="0" fontId="13" fillId="0" borderId="0" xfId="0" applyFont="1" applyAlignment="1">
      <alignment horizontal="left"/>
    </xf>
    <xf numFmtId="166" fontId="0" fillId="0" borderId="0" xfId="4" applyNumberFormat="1" applyFont="1" applyFill="1" applyBorder="1" applyAlignment="1">
      <alignment horizontal="left" vertical="top"/>
    </xf>
    <xf numFmtId="166" fontId="0" fillId="6" borderId="0" xfId="4" applyNumberFormat="1" applyFont="1" applyFill="1" applyBorder="1" applyAlignment="1">
      <alignment horizontal="right"/>
    </xf>
    <xf numFmtId="166" fontId="0" fillId="0" borderId="0" xfId="4" applyNumberFormat="1" applyFont="1"/>
    <xf numFmtId="0" fontId="0" fillId="6" borderId="32" xfId="0" applyFont="1" applyFill="1" applyBorder="1" applyAlignment="1">
      <alignment horizontal="right"/>
    </xf>
    <xf numFmtId="166" fontId="0" fillId="0" borderId="0" xfId="0" applyNumberFormat="1"/>
    <xf numFmtId="170" fontId="11" fillId="4" borderId="8" xfId="0" applyNumberFormat="1" applyFont="1" applyFill="1" applyBorder="1" applyAlignment="1">
      <alignment horizontal="right" vertical="center"/>
    </xf>
    <xf numFmtId="170" fontId="11" fillId="4" borderId="16" xfId="0" applyNumberFormat="1" applyFont="1" applyFill="1" applyBorder="1" applyAlignment="1">
      <alignment horizontal="right" vertical="center"/>
    </xf>
    <xf numFmtId="170" fontId="11" fillId="0" borderId="9" xfId="4" applyNumberFormat="1" applyFont="1" applyBorder="1" applyAlignment="1">
      <alignment horizontal="right"/>
    </xf>
    <xf numFmtId="170" fontId="11" fillId="4" borderId="13" xfId="0" applyNumberFormat="1" applyFont="1" applyFill="1" applyBorder="1" applyAlignment="1">
      <alignment horizontal="right" vertical="center"/>
    </xf>
    <xf numFmtId="170" fontId="11" fillId="4" borderId="17" xfId="0" applyNumberFormat="1" applyFont="1" applyFill="1" applyBorder="1" applyAlignment="1">
      <alignment horizontal="right" vertical="center"/>
    </xf>
    <xf numFmtId="170" fontId="11" fillId="0" borderId="14" xfId="4" applyNumberFormat="1" applyFont="1" applyBorder="1" applyAlignment="1">
      <alignment horizontal="right"/>
    </xf>
    <xf numFmtId="170" fontId="11" fillId="4" borderId="11" xfId="0" applyNumberFormat="1" applyFont="1" applyFill="1" applyBorder="1" applyAlignment="1">
      <alignment horizontal="right" vertical="center"/>
    </xf>
    <xf numFmtId="170" fontId="11" fillId="4" borderId="18" xfId="0" applyNumberFormat="1" applyFont="1" applyFill="1" applyBorder="1" applyAlignment="1">
      <alignment horizontal="right" vertical="center"/>
    </xf>
    <xf numFmtId="170" fontId="11" fillId="0" borderId="12" xfId="4" applyNumberFormat="1" applyFont="1" applyBorder="1" applyAlignment="1">
      <alignment horizontal="right"/>
    </xf>
    <xf numFmtId="0" fontId="16" fillId="5" borderId="35" xfId="0" applyFont="1" applyFill="1" applyBorder="1" applyAlignment="1">
      <alignment horizontal="center" vertical="center" wrapText="1"/>
    </xf>
    <xf numFmtId="0" fontId="16" fillId="5" borderId="36" xfId="0" applyFont="1" applyFill="1" applyBorder="1" applyAlignment="1">
      <alignment horizontal="center" vertical="center" wrapText="1"/>
    </xf>
    <xf numFmtId="0" fontId="16" fillId="0" borderId="29" xfId="0" applyFont="1" applyBorder="1"/>
    <xf numFmtId="164" fontId="20" fillId="7" borderId="37" xfId="0" applyNumberFormat="1" applyFont="1" applyFill="1" applyBorder="1" applyAlignment="1">
      <alignment horizontal="right" vertical="top"/>
    </xf>
    <xf numFmtId="167" fontId="17" fillId="0" borderId="38" xfId="0" applyNumberFormat="1" applyFont="1" applyBorder="1"/>
    <xf numFmtId="171" fontId="17" fillId="6" borderId="39" xfId="4" applyNumberFormat="1" applyFont="1" applyFill="1" applyBorder="1" applyAlignment="1">
      <alignment horizontal="right"/>
    </xf>
    <xf numFmtId="167" fontId="17" fillId="6" borderId="37" xfId="4" applyNumberFormat="1" applyFont="1" applyFill="1" applyBorder="1" applyAlignment="1">
      <alignment horizontal="right"/>
    </xf>
    <xf numFmtId="3" fontId="17" fillId="6" borderId="37" xfId="4" applyNumberFormat="1" applyFont="1" applyFill="1" applyBorder="1" applyAlignment="1">
      <alignment horizontal="right"/>
    </xf>
    <xf numFmtId="164" fontId="20" fillId="7" borderId="29" xfId="0" applyNumberFormat="1" applyFont="1" applyFill="1" applyBorder="1" applyAlignment="1">
      <alignment horizontal="right" vertical="top"/>
    </xf>
    <xf numFmtId="167" fontId="17" fillId="0" borderId="40" xfId="0" applyNumberFormat="1" applyFont="1" applyBorder="1"/>
    <xf numFmtId="171" fontId="17" fillId="6" borderId="41" xfId="4" applyNumberFormat="1" applyFont="1" applyFill="1" applyBorder="1" applyAlignment="1">
      <alignment horizontal="right"/>
    </xf>
    <xf numFmtId="167" fontId="17" fillId="6" borderId="29" xfId="4" applyNumberFormat="1" applyFont="1" applyFill="1" applyBorder="1" applyAlignment="1">
      <alignment horizontal="right"/>
    </xf>
    <xf numFmtId="3" fontId="17" fillId="6" borderId="29" xfId="4" applyNumberFormat="1" applyFont="1" applyFill="1" applyBorder="1" applyAlignment="1">
      <alignment horizontal="right"/>
    </xf>
    <xf numFmtId="0" fontId="16" fillId="0" borderId="31" xfId="0" applyFont="1" applyBorder="1"/>
    <xf numFmtId="164" fontId="20" fillId="7" borderId="31" xfId="0" applyNumberFormat="1" applyFont="1" applyFill="1" applyBorder="1" applyAlignment="1">
      <alignment horizontal="right" vertical="top"/>
    </xf>
    <xf numFmtId="167" fontId="17" fillId="0" borderId="42" xfId="0" applyNumberFormat="1" applyFont="1" applyBorder="1"/>
    <xf numFmtId="171" fontId="17" fillId="6" borderId="43" xfId="4" applyNumberFormat="1" applyFont="1" applyFill="1" applyBorder="1" applyAlignment="1">
      <alignment horizontal="right"/>
    </xf>
    <xf numFmtId="167" fontId="17" fillId="6" borderId="31" xfId="4" applyNumberFormat="1" applyFont="1" applyFill="1" applyBorder="1" applyAlignment="1">
      <alignment horizontal="right"/>
    </xf>
    <xf numFmtId="3" fontId="17" fillId="6" borderId="31" xfId="4" applyNumberFormat="1" applyFont="1" applyFill="1" applyBorder="1" applyAlignment="1">
      <alignment horizontal="right"/>
    </xf>
    <xf numFmtId="0" fontId="16" fillId="0" borderId="26" xfId="0" applyFont="1" applyBorder="1"/>
    <xf numFmtId="164" fontId="16" fillId="0" borderId="26" xfId="0" applyNumberFormat="1" applyFont="1" applyBorder="1"/>
    <xf numFmtId="9" fontId="16" fillId="0" borderId="35" xfId="0" applyNumberFormat="1" applyFont="1" applyBorder="1"/>
    <xf numFmtId="171" fontId="16" fillId="6" borderId="36" xfId="4" applyNumberFormat="1" applyFont="1" applyFill="1" applyBorder="1" applyAlignment="1">
      <alignment horizontal="right"/>
    </xf>
    <xf numFmtId="9" fontId="16" fillId="6" borderId="26" xfId="4" applyNumberFormat="1" applyFont="1" applyFill="1" applyBorder="1" applyAlignment="1">
      <alignment horizontal="right"/>
    </xf>
    <xf numFmtId="3" fontId="16" fillId="6" borderId="26" xfId="4" applyNumberFormat="1" applyFont="1" applyFill="1" applyBorder="1" applyAlignment="1">
      <alignment horizontal="right"/>
    </xf>
    <xf numFmtId="0" fontId="16" fillId="5" borderId="30" xfId="0" applyFont="1" applyFill="1" applyBorder="1" applyAlignment="1">
      <alignment horizontal="center" vertical="center" wrapText="1"/>
    </xf>
    <xf numFmtId="0" fontId="16" fillId="5" borderId="46" xfId="0" applyFont="1" applyFill="1" applyBorder="1" applyAlignment="1">
      <alignment horizontal="center" vertical="center" wrapText="1"/>
    </xf>
    <xf numFmtId="0" fontId="16" fillId="0" borderId="47" xfId="0" applyFont="1" applyFill="1" applyBorder="1" applyAlignment="1">
      <alignment horizontal="center" vertical="center" wrapText="1"/>
    </xf>
    <xf numFmtId="9" fontId="17" fillId="0" borderId="44" xfId="4" applyNumberFormat="1" applyFont="1" applyFill="1" applyBorder="1" applyAlignment="1">
      <alignment horizontal="right" vertical="center" wrapText="1"/>
    </xf>
    <xf numFmtId="172" fontId="17" fillId="0" borderId="20" xfId="4" applyNumberFormat="1" applyFont="1" applyFill="1" applyBorder="1" applyAlignment="1">
      <alignment horizontal="right" vertical="center" wrapText="1"/>
    </xf>
    <xf numFmtId="9" fontId="21" fillId="0" borderId="44" xfId="4" applyNumberFormat="1" applyFont="1" applyFill="1" applyBorder="1" applyAlignment="1">
      <alignment horizontal="right" vertical="center" wrapText="1"/>
    </xf>
    <xf numFmtId="9" fontId="17" fillId="0" borderId="48" xfId="4" applyNumberFormat="1" applyFont="1" applyFill="1" applyBorder="1" applyAlignment="1">
      <alignment horizontal="right" vertical="center" wrapText="1"/>
    </xf>
    <xf numFmtId="9" fontId="17" fillId="0" borderId="49" xfId="4" applyNumberFormat="1" applyFont="1" applyFill="1" applyBorder="1" applyAlignment="1">
      <alignment horizontal="right" vertical="center" wrapText="1"/>
    </xf>
    <xf numFmtId="172" fontId="17" fillId="0" borderId="31" xfId="4" applyNumberFormat="1" applyFont="1" applyFill="1" applyBorder="1" applyAlignment="1">
      <alignment horizontal="right" vertical="center" wrapText="1"/>
    </xf>
    <xf numFmtId="9" fontId="17" fillId="0" borderId="50" xfId="4" applyNumberFormat="1" applyFont="1" applyFill="1" applyBorder="1" applyAlignment="1">
      <alignment horizontal="right" vertical="center" wrapText="1"/>
    </xf>
    <xf numFmtId="9" fontId="17" fillId="0" borderId="31" xfId="4" applyNumberFormat="1" applyFont="1" applyFill="1" applyBorder="1" applyAlignment="1">
      <alignment horizontal="right" vertical="center" wrapText="1"/>
    </xf>
    <xf numFmtId="172" fontId="17" fillId="0" borderId="29" xfId="4" applyNumberFormat="1" applyFont="1" applyFill="1" applyBorder="1" applyAlignment="1">
      <alignment horizontal="right" vertical="center" wrapText="1"/>
    </xf>
    <xf numFmtId="9" fontId="17" fillId="0" borderId="47" xfId="4" applyNumberFormat="1" applyFont="1" applyFill="1" applyBorder="1" applyAlignment="1">
      <alignment horizontal="right" vertical="center" wrapText="1"/>
    </xf>
    <xf numFmtId="9" fontId="17" fillId="0" borderId="29" xfId="4" applyNumberFormat="1" applyFont="1" applyFill="1" applyBorder="1" applyAlignment="1">
      <alignment horizontal="right" vertical="center" wrapText="1"/>
    </xf>
    <xf numFmtId="172" fontId="17" fillId="0" borderId="28" xfId="4" applyNumberFormat="1" applyFont="1" applyFill="1" applyBorder="1" applyAlignment="1">
      <alignment horizontal="right" vertical="center" wrapText="1"/>
    </xf>
    <xf numFmtId="9" fontId="17" fillId="0" borderId="24" xfId="4" applyNumberFormat="1" applyFont="1" applyFill="1" applyBorder="1" applyAlignment="1">
      <alignment horizontal="right" vertical="center" wrapText="1"/>
    </xf>
    <xf numFmtId="9" fontId="17" fillId="0" borderId="28" xfId="4" applyNumberFormat="1" applyFont="1" applyFill="1" applyBorder="1" applyAlignment="1">
      <alignment horizontal="right" vertical="center" wrapText="1"/>
    </xf>
    <xf numFmtId="9" fontId="17" fillId="0" borderId="37" xfId="4" applyNumberFormat="1" applyFont="1" applyFill="1" applyBorder="1" applyAlignment="1">
      <alignment horizontal="right" vertical="center" wrapText="1"/>
    </xf>
    <xf numFmtId="0" fontId="16" fillId="0" borderId="50" xfId="0" applyFont="1" applyFill="1" applyBorder="1" applyAlignment="1">
      <alignment horizontal="center" vertical="center" wrapText="1"/>
    </xf>
    <xf numFmtId="9" fontId="21" fillId="0" borderId="24" xfId="4" applyNumberFormat="1" applyFont="1" applyFill="1" applyBorder="1" applyAlignment="1">
      <alignment horizontal="right" vertical="center" wrapText="1"/>
    </xf>
    <xf numFmtId="9" fontId="21" fillId="0" borderId="28" xfId="4" applyNumberFormat="1" applyFont="1" applyFill="1" applyBorder="1" applyAlignment="1">
      <alignment horizontal="right" vertical="center" wrapText="1"/>
    </xf>
    <xf numFmtId="0" fontId="16" fillId="0" borderId="22" xfId="0" applyFont="1" applyFill="1" applyBorder="1" applyAlignment="1">
      <alignment horizontal="center" vertical="center" wrapText="1"/>
    </xf>
    <xf numFmtId="9" fontId="16" fillId="0" borderId="22" xfId="4" applyNumberFormat="1" applyFont="1" applyFill="1" applyBorder="1" applyAlignment="1">
      <alignment horizontal="right" vertical="center" wrapText="1"/>
    </xf>
    <xf numFmtId="172" fontId="16" fillId="0" borderId="26" xfId="4" applyNumberFormat="1" applyFont="1" applyFill="1" applyBorder="1" applyAlignment="1">
      <alignment horizontal="right" vertical="center" wrapText="1"/>
    </xf>
    <xf numFmtId="9" fontId="16" fillId="0" borderId="26" xfId="4" applyNumberFormat="1" applyFont="1" applyFill="1" applyBorder="1" applyAlignment="1">
      <alignment horizontal="right" vertical="center" wrapText="1"/>
    </xf>
    <xf numFmtId="168" fontId="17" fillId="0" borderId="31" xfId="4" applyNumberFormat="1" applyFont="1" applyBorder="1" applyAlignment="1">
      <alignment horizontal="right"/>
    </xf>
    <xf numFmtId="169" fontId="17" fillId="0" borderId="29" xfId="4" applyNumberFormat="1" applyFont="1" applyBorder="1"/>
    <xf numFmtId="0" fontId="18" fillId="0" borderId="28" xfId="0" applyFont="1" applyBorder="1" applyAlignment="1">
      <alignment horizontal="right"/>
    </xf>
    <xf numFmtId="0" fontId="9" fillId="3" borderId="0" xfId="3" applyFont="1" applyFill="1" applyAlignment="1" applyProtection="1">
      <alignment horizontal="center"/>
    </xf>
    <xf numFmtId="0" fontId="5" fillId="0" borderId="0" xfId="0" applyFont="1" applyAlignment="1">
      <alignment horizontal="left" vertical="center" wrapText="1"/>
    </xf>
    <xf numFmtId="0" fontId="4" fillId="2" borderId="0" xfId="0" applyFont="1" applyFill="1" applyAlignment="1">
      <alignment horizontal="left" wrapText="1"/>
    </xf>
    <xf numFmtId="0" fontId="7" fillId="0" borderId="0" xfId="2" applyFill="1" applyAlignment="1">
      <alignment horizontal="left" vertical="center" wrapText="1"/>
    </xf>
    <xf numFmtId="0" fontId="7" fillId="0" borderId="0" xfId="2" applyFont="1" applyFill="1" applyAlignment="1">
      <alignment horizontal="left" vertical="center" wrapText="1"/>
    </xf>
    <xf numFmtId="0" fontId="4" fillId="2" borderId="0" xfId="1" applyFont="1" applyFill="1" applyBorder="1" applyAlignment="1">
      <alignment horizontal="left"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2" fillId="0" borderId="0" xfId="0" applyFont="1" applyFill="1" applyAlignment="1">
      <alignment horizontal="left" wrapText="1"/>
    </xf>
    <xf numFmtId="0" fontId="3" fillId="0" borderId="0" xfId="0" applyFont="1" applyAlignment="1">
      <alignment wrapText="1"/>
    </xf>
    <xf numFmtId="0" fontId="12" fillId="0" borderId="0" xfId="0" applyFont="1" applyAlignment="1">
      <alignment horizontal="left" vertical="center"/>
    </xf>
    <xf numFmtId="0" fontId="11" fillId="0" borderId="15" xfId="0" applyFont="1" applyBorder="1" applyAlignment="1">
      <alignment horizontal="center" vertical="center" wrapText="1"/>
    </xf>
    <xf numFmtId="0" fontId="11" fillId="0" borderId="19" xfId="0" applyFont="1" applyBorder="1" applyAlignment="1">
      <alignment horizontal="center" vertical="center" wrapText="1"/>
    </xf>
    <xf numFmtId="0" fontId="16" fillId="0" borderId="2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16" fillId="5" borderId="21"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16" fillId="5" borderId="25" xfId="0" applyFont="1" applyFill="1" applyBorder="1" applyAlignment="1">
      <alignment horizontal="center" vertical="center" wrapText="1"/>
    </xf>
    <xf numFmtId="0" fontId="16" fillId="5" borderId="22"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3" fillId="0" borderId="0" xfId="0" applyFont="1" applyAlignment="1">
      <alignment horizontal="left" vertical="center"/>
    </xf>
    <xf numFmtId="0" fontId="16" fillId="5" borderId="27" xfId="0" applyFont="1" applyFill="1" applyBorder="1" applyAlignment="1">
      <alignment horizontal="center" vertical="center" wrapText="1"/>
    </xf>
    <xf numFmtId="0" fontId="16" fillId="5" borderId="30" xfId="0" applyFont="1" applyFill="1" applyBorder="1" applyAlignment="1">
      <alignment horizontal="center" vertical="center" wrapText="1"/>
    </xf>
    <xf numFmtId="0" fontId="16" fillId="5" borderId="33"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16" fillId="5" borderId="44" xfId="0" applyFont="1" applyFill="1" applyBorder="1" applyAlignment="1">
      <alignment horizontal="center" vertical="center" wrapText="1"/>
    </xf>
    <xf numFmtId="0" fontId="16" fillId="5" borderId="45" xfId="0" applyFont="1" applyFill="1" applyBorder="1" applyAlignment="1">
      <alignment horizontal="center" vertical="center" wrapText="1"/>
    </xf>
    <xf numFmtId="0" fontId="16" fillId="5" borderId="46" xfId="0" applyFont="1" applyFill="1" applyBorder="1" applyAlignment="1">
      <alignment horizontal="center" vertical="center" wrapText="1"/>
    </xf>
  </cellXfs>
  <cellStyles count="6">
    <cellStyle name="Lien hypertexte" xfId="2" builtinId="8"/>
    <cellStyle name="Lien hypertexte_Données trimestrielles sur les heures supplémentaires (juillet 2012)" xfId="3"/>
    <cellStyle name="Milliers" xfId="4" builtinId="3"/>
    <cellStyle name="Normal" xfId="0" builtinId="0"/>
    <cellStyle name="Normal_Tdb_CIVIS_finjuillet2011_internet" xfId="1"/>
    <cellStyle name="Pourcentage" xfId="5" builtinId="5"/>
  </cellStyles>
  <dxfs count="0"/>
  <tableStyles count="0" defaultTableStyle="TableStyleMedium2" defaultPivotStyle="PivotStyleLight16"/>
  <colors>
    <mruColors>
      <color rgb="FF5593ED"/>
      <color rgb="FFFF8D7E"/>
      <color rgb="FF11499E"/>
      <color rgb="FF7ABC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5809506112621E-2"/>
          <c:y val="0.12393162393162394"/>
          <c:w val="0.91480965321812646"/>
          <c:h val="0.67917356484285618"/>
        </c:manualLayout>
      </c:layout>
      <c:barChart>
        <c:barDir val="col"/>
        <c:grouping val="clustered"/>
        <c:varyColors val="0"/>
        <c:ser>
          <c:idx val="1"/>
          <c:order val="0"/>
          <c:tx>
            <c:strRef>
              <c:f>'Graphique 1'!$C$32</c:f>
              <c:strCache>
                <c:ptCount val="1"/>
                <c:pt idx="0">
                  <c:v>Dons entreprises</c:v>
                </c:pt>
              </c:strCache>
            </c:strRef>
          </c:tx>
          <c:spPr>
            <a:solidFill>
              <a:srgbClr val="FF8D7E"/>
            </a:solidFill>
            <a:ln>
              <a:noFill/>
            </a:ln>
            <a:effectLst/>
          </c:spPr>
          <c:invertIfNegative val="0"/>
          <c:cat>
            <c:numRef>
              <c:f>'Graphique 1'!$B$33:$B$43</c:f>
              <c:numCache>
                <c:formatCode>@</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1'!$C$33:$C$43</c:f>
              <c:numCache>
                <c:formatCode>0.00</c:formatCode>
                <c:ptCount val="11"/>
                <c:pt idx="0">
                  <c:v>1.1534950180000001</c:v>
                </c:pt>
                <c:pt idx="1">
                  <c:v>1.142536419</c:v>
                </c:pt>
                <c:pt idx="2">
                  <c:v>1.2416620700000001</c:v>
                </c:pt>
                <c:pt idx="3">
                  <c:v>1.4385568339999999</c:v>
                </c:pt>
                <c:pt idx="4">
                  <c:v>1.564347999</c:v>
                </c:pt>
                <c:pt idx="5">
                  <c:v>1.783709167</c:v>
                </c:pt>
                <c:pt idx="6">
                  <c:v>1.9618694809999999</c:v>
                </c:pt>
                <c:pt idx="7">
                  <c:v>2.0959168099999999</c:v>
                </c:pt>
                <c:pt idx="8">
                  <c:v>2.2582720589999998</c:v>
                </c:pt>
                <c:pt idx="9">
                  <c:v>2.69338072</c:v>
                </c:pt>
                <c:pt idx="10">
                  <c:v>2.6129349120000001</c:v>
                </c:pt>
              </c:numCache>
            </c:numRef>
          </c:val>
          <c:extLst>
            <c:ext xmlns:c16="http://schemas.microsoft.com/office/drawing/2014/chart" uri="{C3380CC4-5D6E-409C-BE32-E72D297353CC}">
              <c16:uniqueId val="{00000000-3056-47CD-AA0E-6BA90585B3C2}"/>
            </c:ext>
          </c:extLst>
        </c:ser>
        <c:ser>
          <c:idx val="2"/>
          <c:order val="1"/>
          <c:tx>
            <c:strRef>
              <c:f>'Graphique 1'!$D$32</c:f>
              <c:strCache>
                <c:ptCount val="1"/>
                <c:pt idx="0">
                  <c:v>Dons particuliers</c:v>
                </c:pt>
              </c:strCache>
            </c:strRef>
          </c:tx>
          <c:spPr>
            <a:solidFill>
              <a:srgbClr val="11499E"/>
            </a:solidFill>
            <a:ln>
              <a:noFill/>
            </a:ln>
            <a:effectLst/>
          </c:spPr>
          <c:invertIfNegative val="0"/>
          <c:cat>
            <c:numRef>
              <c:f>'Graphique 1'!$B$33:$B$43</c:f>
              <c:numCache>
                <c:formatCode>@</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1'!$D$33:$D$43</c:f>
              <c:numCache>
                <c:formatCode>0.00</c:formatCode>
                <c:ptCount val="11"/>
                <c:pt idx="0">
                  <c:v>2.1350644060000001</c:v>
                </c:pt>
                <c:pt idx="1">
                  <c:v>2.183653488</c:v>
                </c:pt>
                <c:pt idx="2">
                  <c:v>2.5470024009999999</c:v>
                </c:pt>
                <c:pt idx="3">
                  <c:v>2.7646701839999999</c:v>
                </c:pt>
                <c:pt idx="4">
                  <c:v>2.861252613</c:v>
                </c:pt>
                <c:pt idx="5">
                  <c:v>2.914591964</c:v>
                </c:pt>
                <c:pt idx="6">
                  <c:v>2.852601554</c:v>
                </c:pt>
                <c:pt idx="7">
                  <c:v>3.0070884480000002</c:v>
                </c:pt>
                <c:pt idx="8">
                  <c:v>2.9260807259999999</c:v>
                </c:pt>
                <c:pt idx="9">
                  <c:v>3.1909633249999998</c:v>
                </c:pt>
                <c:pt idx="10">
                  <c:v>3.2636055810000002</c:v>
                </c:pt>
              </c:numCache>
            </c:numRef>
          </c:val>
          <c:extLst>
            <c:ext xmlns:c16="http://schemas.microsoft.com/office/drawing/2014/chart" uri="{C3380CC4-5D6E-409C-BE32-E72D297353CC}">
              <c16:uniqueId val="{00000001-3056-47CD-AA0E-6BA90585B3C2}"/>
            </c:ext>
          </c:extLst>
        </c:ser>
        <c:dLbls>
          <c:showLegendKey val="0"/>
          <c:showVal val="0"/>
          <c:showCatName val="0"/>
          <c:showSerName val="0"/>
          <c:showPercent val="0"/>
          <c:showBubbleSize val="0"/>
        </c:dLbls>
        <c:gapWidth val="219"/>
        <c:overlap val="-27"/>
        <c:axId val="374708703"/>
        <c:axId val="374711199"/>
      </c:barChart>
      <c:catAx>
        <c:axId val="374708703"/>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fr-FR"/>
          </a:p>
        </c:txPr>
        <c:crossAx val="374711199"/>
        <c:crosses val="autoZero"/>
        <c:auto val="1"/>
        <c:lblAlgn val="ctr"/>
        <c:lblOffset val="100"/>
        <c:noMultiLvlLbl val="0"/>
      </c:catAx>
      <c:valAx>
        <c:axId val="37471119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ysClr val="windowText" lastClr="000000"/>
                    </a:solidFill>
                    <a:latin typeface="+mn-lt"/>
                    <a:ea typeface="+mn-ea"/>
                    <a:cs typeface="+mn-cs"/>
                  </a:defRPr>
                </a:pPr>
                <a:r>
                  <a:rPr lang="fr-FR"/>
                  <a:t>Dons en Md€</a:t>
                </a:r>
              </a:p>
            </c:rich>
          </c:tx>
          <c:layout>
            <c:manualLayout>
              <c:xMode val="edge"/>
              <c:yMode val="edge"/>
              <c:x val="1.1799410029498525E-2"/>
              <c:y val="2.5046100006729903E-2"/>
            </c:manualLayout>
          </c:layout>
          <c:overlay val="0"/>
          <c:spPr>
            <a:noFill/>
            <a:ln>
              <a:noFill/>
            </a:ln>
            <a:effectLst/>
          </c:spPr>
          <c:txPr>
            <a:bodyPr rot="0" spcFirstLastPara="1" vertOverflow="ellipsis" wrap="square" anchor="ctr" anchorCtr="1"/>
            <a:lstStyle/>
            <a:p>
              <a:pPr>
                <a:defRPr sz="1400" b="1" i="0" u="none" strike="noStrike" kern="1200" baseline="0">
                  <a:solidFill>
                    <a:sysClr val="windowText" lastClr="000000"/>
                  </a:solidFill>
                  <a:latin typeface="+mn-lt"/>
                  <a:ea typeface="+mn-ea"/>
                  <a:cs typeface="+mn-cs"/>
                </a:defRPr>
              </a:pPr>
              <a:endParaRPr lang="fr-FR"/>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fr-FR"/>
          </a:p>
        </c:txPr>
        <c:crossAx val="37470870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b="1">
          <a:solidFill>
            <a:sysClr val="windowText" lastClr="000000"/>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24508829254489E-2"/>
          <c:y val="0.12037037037037036"/>
          <c:w val="0.87163833663464019"/>
          <c:h val="0.61126023871831481"/>
        </c:manualLayout>
      </c:layout>
      <c:lineChart>
        <c:grouping val="standard"/>
        <c:varyColors val="0"/>
        <c:ser>
          <c:idx val="1"/>
          <c:order val="0"/>
          <c:tx>
            <c:strRef>
              <c:f>'Graphique 2'!$C$32</c:f>
              <c:strCache>
                <c:ptCount val="1"/>
                <c:pt idx="0">
                  <c:v>Donateurs particuliers IR (axe de gauche)</c:v>
                </c:pt>
              </c:strCache>
            </c:strRef>
          </c:tx>
          <c:spPr>
            <a:ln w="28575" cap="rnd">
              <a:solidFill>
                <a:srgbClr val="11499E"/>
              </a:solidFill>
              <a:round/>
            </a:ln>
            <a:effectLst/>
          </c:spPr>
          <c:marker>
            <c:symbol val="none"/>
          </c:marker>
          <c:cat>
            <c:numRef>
              <c:f>'Graphique 2'!$B$33:$B$43</c:f>
              <c:numCache>
                <c:formatCode>@</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2'!$C$33:$C$43</c:f>
              <c:numCache>
                <c:formatCode>0.0</c:formatCode>
                <c:ptCount val="11"/>
                <c:pt idx="0">
                  <c:v>5.147386</c:v>
                </c:pt>
                <c:pt idx="1">
                  <c:v>5.0406120000000003</c:v>
                </c:pt>
                <c:pt idx="2">
                  <c:v>5.7265639999999998</c:v>
                </c:pt>
                <c:pt idx="3">
                  <c:v>5.7483839999999997</c:v>
                </c:pt>
                <c:pt idx="4">
                  <c:v>5.7564320000000002</c:v>
                </c:pt>
                <c:pt idx="5">
                  <c:v>5.5669000000000004</c:v>
                </c:pt>
                <c:pt idx="6">
                  <c:v>5.4700790000000001</c:v>
                </c:pt>
                <c:pt idx="7">
                  <c:v>5.2363179999999998</c:v>
                </c:pt>
                <c:pt idx="8">
                  <c:v>4.961551</c:v>
                </c:pt>
                <c:pt idx="9">
                  <c:v>5.1660740000000001</c:v>
                </c:pt>
                <c:pt idx="10">
                  <c:v>5.3673770000000003</c:v>
                </c:pt>
              </c:numCache>
            </c:numRef>
          </c:val>
          <c:smooth val="0"/>
          <c:extLst>
            <c:ext xmlns:c16="http://schemas.microsoft.com/office/drawing/2014/chart" uri="{C3380CC4-5D6E-409C-BE32-E72D297353CC}">
              <c16:uniqueId val="{00000000-8DE9-45AA-9B4F-381AA94FCA5C}"/>
            </c:ext>
          </c:extLst>
        </c:ser>
        <c:dLbls>
          <c:showLegendKey val="0"/>
          <c:showVal val="0"/>
          <c:showCatName val="0"/>
          <c:showSerName val="0"/>
          <c:showPercent val="0"/>
          <c:showBubbleSize val="0"/>
        </c:dLbls>
        <c:marker val="1"/>
        <c:smooth val="0"/>
        <c:axId val="101905951"/>
        <c:axId val="101907199"/>
      </c:lineChart>
      <c:lineChart>
        <c:grouping val="standard"/>
        <c:varyColors val="0"/>
        <c:ser>
          <c:idx val="2"/>
          <c:order val="1"/>
          <c:tx>
            <c:strRef>
              <c:f>'Graphique 2'!$D$32:$E$32</c:f>
              <c:strCache>
                <c:ptCount val="1"/>
                <c:pt idx="0">
                  <c:v>Donateurs particuliers ISF/IFI (axe de droite)</c:v>
                </c:pt>
              </c:strCache>
            </c:strRef>
          </c:tx>
          <c:spPr>
            <a:ln w="28575" cap="rnd">
              <a:solidFill>
                <a:srgbClr val="5593ED"/>
              </a:solidFill>
              <a:round/>
            </a:ln>
            <a:effectLst/>
          </c:spPr>
          <c:marker>
            <c:symbol val="none"/>
          </c:marker>
          <c:val>
            <c:numRef>
              <c:f>'Graphique 2'!$D$33:$D$43</c:f>
              <c:numCache>
                <c:formatCode>0.0</c:formatCode>
                <c:ptCount val="11"/>
                <c:pt idx="0">
                  <c:v>26.734000000000002</c:v>
                </c:pt>
                <c:pt idx="1">
                  <c:v>31.983000000000001</c:v>
                </c:pt>
                <c:pt idx="2">
                  <c:v>37.698999999999998</c:v>
                </c:pt>
                <c:pt idx="3">
                  <c:v>42.959000000000003</c:v>
                </c:pt>
                <c:pt idx="4">
                  <c:v>49.462000000000003</c:v>
                </c:pt>
                <c:pt idx="5">
                  <c:v>51.548999999999999</c:v>
                </c:pt>
              </c:numCache>
            </c:numRef>
          </c:val>
          <c:smooth val="0"/>
          <c:extLst>
            <c:ext xmlns:c16="http://schemas.microsoft.com/office/drawing/2014/chart" uri="{C3380CC4-5D6E-409C-BE32-E72D297353CC}">
              <c16:uniqueId val="{00000001-8DE9-45AA-9B4F-381AA94FCA5C}"/>
            </c:ext>
          </c:extLst>
        </c:ser>
        <c:ser>
          <c:idx val="3"/>
          <c:order val="2"/>
          <c:tx>
            <c:strRef>
              <c:f>'Graphique 2'!$F$32</c:f>
              <c:strCache>
                <c:ptCount val="1"/>
                <c:pt idx="0">
                  <c:v>Donateurs entreprises IS (axe de droite)</c:v>
                </c:pt>
              </c:strCache>
            </c:strRef>
          </c:tx>
          <c:spPr>
            <a:ln w="28575" cap="rnd">
              <a:solidFill>
                <a:srgbClr val="FF8D7E"/>
              </a:solidFill>
              <a:round/>
            </a:ln>
            <a:effectLst/>
          </c:spPr>
          <c:marker>
            <c:symbol val="none"/>
          </c:marker>
          <c:val>
            <c:numRef>
              <c:f>'Graphique 2'!$F$33:$F$43</c:f>
              <c:numCache>
                <c:formatCode>0.0</c:formatCode>
                <c:ptCount val="11"/>
                <c:pt idx="0">
                  <c:v>33.924999999999997</c:v>
                </c:pt>
                <c:pt idx="1">
                  <c:v>39.722000000000001</c:v>
                </c:pt>
                <c:pt idx="2">
                  <c:v>45.856000000000002</c:v>
                </c:pt>
                <c:pt idx="3">
                  <c:v>59.948999999999998</c:v>
                </c:pt>
                <c:pt idx="4">
                  <c:v>61.445999999999998</c:v>
                </c:pt>
                <c:pt idx="5">
                  <c:v>73.917000000000002</c:v>
                </c:pt>
                <c:pt idx="6">
                  <c:v>84.813000000000002</c:v>
                </c:pt>
                <c:pt idx="7">
                  <c:v>95.369</c:v>
                </c:pt>
                <c:pt idx="8">
                  <c:v>108.148</c:v>
                </c:pt>
                <c:pt idx="9">
                  <c:v>104.08</c:v>
                </c:pt>
                <c:pt idx="10">
                  <c:v>109.346</c:v>
                </c:pt>
              </c:numCache>
            </c:numRef>
          </c:val>
          <c:smooth val="0"/>
          <c:extLst>
            <c:ext xmlns:c16="http://schemas.microsoft.com/office/drawing/2014/chart" uri="{C3380CC4-5D6E-409C-BE32-E72D297353CC}">
              <c16:uniqueId val="{00000002-8DE9-45AA-9B4F-381AA94FCA5C}"/>
            </c:ext>
          </c:extLst>
        </c:ser>
        <c:ser>
          <c:idx val="0"/>
          <c:order val="3"/>
          <c:tx>
            <c:strRef>
              <c:f>'Graphique 2'!$D$32:$E$32</c:f>
              <c:strCache>
                <c:ptCount val="1"/>
                <c:pt idx="0">
                  <c:v>Donateurs particuliers ISF/IFI (axe de droite)</c:v>
                </c:pt>
              </c:strCache>
            </c:strRef>
          </c:tx>
          <c:spPr>
            <a:ln w="28575" cap="rnd">
              <a:solidFill>
                <a:srgbClr val="5593ED"/>
              </a:solidFill>
              <a:round/>
            </a:ln>
            <a:effectLst/>
          </c:spPr>
          <c:marker>
            <c:symbol val="none"/>
          </c:marker>
          <c:val>
            <c:numRef>
              <c:f>'Graphique 2'!$E$33:$E$43</c:f>
              <c:numCache>
                <c:formatCode>0.0</c:formatCode>
                <c:ptCount val="11"/>
                <c:pt idx="6">
                  <c:v>20.231999999999999</c:v>
                </c:pt>
                <c:pt idx="7">
                  <c:v>24.98</c:v>
                </c:pt>
                <c:pt idx="8">
                  <c:v>26.83</c:v>
                </c:pt>
                <c:pt idx="9">
                  <c:v>28.948</c:v>
                </c:pt>
                <c:pt idx="10">
                  <c:v>31.116</c:v>
                </c:pt>
              </c:numCache>
            </c:numRef>
          </c:val>
          <c:smooth val="0"/>
          <c:extLst>
            <c:ext xmlns:c16="http://schemas.microsoft.com/office/drawing/2014/chart" uri="{C3380CC4-5D6E-409C-BE32-E72D297353CC}">
              <c16:uniqueId val="{00000003-8DE9-45AA-9B4F-381AA94FCA5C}"/>
            </c:ext>
          </c:extLst>
        </c:ser>
        <c:dLbls>
          <c:showLegendKey val="0"/>
          <c:showVal val="0"/>
          <c:showCatName val="0"/>
          <c:showSerName val="0"/>
          <c:showPercent val="0"/>
          <c:showBubbleSize val="0"/>
        </c:dLbls>
        <c:marker val="1"/>
        <c:smooth val="0"/>
        <c:axId val="248357471"/>
        <c:axId val="248354143"/>
      </c:lineChart>
      <c:catAx>
        <c:axId val="101905951"/>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fr-FR"/>
          </a:p>
        </c:txPr>
        <c:crossAx val="101907199"/>
        <c:crosses val="autoZero"/>
        <c:auto val="1"/>
        <c:lblAlgn val="ctr"/>
        <c:lblOffset val="100"/>
        <c:noMultiLvlLbl val="0"/>
      </c:catAx>
      <c:valAx>
        <c:axId val="101907199"/>
        <c:scaling>
          <c:orientation val="minMax"/>
          <c:max val="6"/>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100" b="1" i="0" u="none" strike="noStrike" kern="1200" baseline="0">
                    <a:solidFill>
                      <a:sysClr val="windowText" lastClr="000000"/>
                    </a:solidFill>
                    <a:latin typeface="+mn-lt"/>
                    <a:ea typeface="+mn-ea"/>
                    <a:cs typeface="+mn-cs"/>
                  </a:defRPr>
                </a:pPr>
                <a:r>
                  <a:rPr lang="fr-FR"/>
                  <a:t>En millions</a:t>
                </a:r>
              </a:p>
            </c:rich>
          </c:tx>
          <c:layout>
            <c:manualLayout>
              <c:xMode val="edge"/>
              <c:yMode val="edge"/>
              <c:x val="2.4308906984903546E-2"/>
              <c:y val="3.3691209020672373E-2"/>
            </c:manualLayout>
          </c:layout>
          <c:overlay val="0"/>
          <c:spPr>
            <a:noFill/>
            <a:ln>
              <a:noFill/>
            </a:ln>
            <a:effectLst/>
          </c:spPr>
          <c:txPr>
            <a:bodyPr rot="0" spcFirstLastPara="1" vertOverflow="ellipsis" wrap="square" anchor="ctr" anchorCtr="1"/>
            <a:lstStyle/>
            <a:p>
              <a:pPr>
                <a:defRPr sz="1100" b="1" i="0" u="none" strike="noStrike" kern="1200" baseline="0">
                  <a:solidFill>
                    <a:sysClr val="windowText" lastClr="000000"/>
                  </a:solidFill>
                  <a:latin typeface="+mn-lt"/>
                  <a:ea typeface="+mn-ea"/>
                  <a:cs typeface="+mn-cs"/>
                </a:defRPr>
              </a:pPr>
              <a:endParaRPr lang="fr-FR"/>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fr-FR"/>
          </a:p>
        </c:txPr>
        <c:crossAx val="101905951"/>
        <c:crosses val="autoZero"/>
        <c:crossBetween val="between"/>
      </c:valAx>
      <c:valAx>
        <c:axId val="248354143"/>
        <c:scaling>
          <c:orientation val="minMax"/>
        </c:scaling>
        <c:delete val="0"/>
        <c:axPos val="r"/>
        <c:title>
          <c:tx>
            <c:rich>
              <a:bodyPr rot="0" spcFirstLastPara="1" vertOverflow="ellipsis" wrap="square" anchor="ctr" anchorCtr="1"/>
              <a:lstStyle/>
              <a:p>
                <a:pPr>
                  <a:defRPr sz="1100" b="1" i="0" u="none" strike="noStrike" kern="1200" baseline="0">
                    <a:solidFill>
                      <a:sysClr val="windowText" lastClr="000000"/>
                    </a:solidFill>
                    <a:latin typeface="+mn-lt"/>
                    <a:ea typeface="+mn-ea"/>
                    <a:cs typeface="+mn-cs"/>
                  </a:defRPr>
                </a:pPr>
                <a:r>
                  <a:rPr lang="fr-FR"/>
                  <a:t>En milliers</a:t>
                </a:r>
              </a:p>
            </c:rich>
          </c:tx>
          <c:layout>
            <c:manualLayout>
              <c:xMode val="edge"/>
              <c:yMode val="edge"/>
              <c:x val="0.87665785855829992"/>
              <c:y val="2.4818542493213615E-2"/>
            </c:manualLayout>
          </c:layout>
          <c:overlay val="0"/>
          <c:spPr>
            <a:noFill/>
            <a:ln>
              <a:noFill/>
            </a:ln>
            <a:effectLst/>
          </c:spPr>
          <c:txPr>
            <a:bodyPr rot="0" spcFirstLastPara="1" vertOverflow="ellipsis" wrap="square" anchor="ctr" anchorCtr="1"/>
            <a:lstStyle/>
            <a:p>
              <a:pPr>
                <a:defRPr sz="1100" b="1" i="0" u="none" strike="noStrike" kern="1200" baseline="0">
                  <a:solidFill>
                    <a:sysClr val="windowText" lastClr="000000"/>
                  </a:solidFill>
                  <a:latin typeface="+mn-lt"/>
                  <a:ea typeface="+mn-ea"/>
                  <a:cs typeface="+mn-cs"/>
                </a:defRPr>
              </a:pPr>
              <a:endParaRPr lang="fr-FR"/>
            </a:p>
          </c:txPr>
        </c:title>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fr-FR"/>
          </a:p>
        </c:txPr>
        <c:crossAx val="248357471"/>
        <c:crosses val="max"/>
        <c:crossBetween val="between"/>
      </c:valAx>
      <c:catAx>
        <c:axId val="248357471"/>
        <c:scaling>
          <c:orientation val="minMax"/>
        </c:scaling>
        <c:delete val="1"/>
        <c:axPos val="b"/>
        <c:majorTickMark val="out"/>
        <c:minorTickMark val="none"/>
        <c:tickLblPos val="nextTo"/>
        <c:crossAx val="248354143"/>
        <c:crosses val="autoZero"/>
        <c:auto val="1"/>
        <c:lblAlgn val="ctr"/>
        <c:lblOffset val="100"/>
        <c:noMultiLvlLbl val="0"/>
      </c:catAx>
      <c:spPr>
        <a:noFill/>
        <a:ln>
          <a:noFill/>
        </a:ln>
        <a:effectLst/>
      </c:spPr>
    </c:plotArea>
    <c:legend>
      <c:legendPos val="b"/>
      <c:legendEntry>
        <c:idx val="3"/>
        <c:delete val="1"/>
      </c:legendEntry>
      <c:layout>
        <c:manualLayout>
          <c:xMode val="edge"/>
          <c:yMode val="edge"/>
          <c:x val="8.2702088285008191E-2"/>
          <c:y val="0.83797559717935355"/>
          <c:w val="0.85895981084230943"/>
          <c:h val="0.1366089671794003"/>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a:solidFill>
            <a:sysClr val="windowText" lastClr="000000"/>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1"/>
          <c:order val="0"/>
          <c:tx>
            <c:strRef>
              <c:f>'Graphique 3'!$D$32</c:f>
              <c:strCache>
                <c:ptCount val="1"/>
                <c:pt idx="0">
                  <c:v>Dons IR : intérêt général, élections</c:v>
                </c:pt>
              </c:strCache>
            </c:strRef>
          </c:tx>
          <c:spPr>
            <a:solidFill>
              <a:srgbClr val="FF8D7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3'!$B$33:$B$43</c:f>
              <c:numCache>
                <c:formatCode>@</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3'!$D$33:$D$43</c:f>
              <c:numCache>
                <c:formatCode>0%</c:formatCode>
                <c:ptCount val="11"/>
                <c:pt idx="0">
                  <c:v>0.75804036485682535</c:v>
                </c:pt>
                <c:pt idx="1">
                  <c:v>0.75505462471821194</c:v>
                </c:pt>
                <c:pt idx="2">
                  <c:v>0.70637409557748954</c:v>
                </c:pt>
                <c:pt idx="3">
                  <c:v>0.73732731876576585</c:v>
                </c:pt>
                <c:pt idx="4">
                  <c:v>0.72134959124388198</c:v>
                </c:pt>
                <c:pt idx="5">
                  <c:v>0.72513620561833736</c:v>
                </c:pt>
                <c:pt idx="6">
                  <c:v>0.76866795406925659</c:v>
                </c:pt>
                <c:pt idx="7">
                  <c:v>0.78094278456269695</c:v>
                </c:pt>
                <c:pt idx="8">
                  <c:v>0.77085788196047911</c:v>
                </c:pt>
                <c:pt idx="9">
                  <c:v>0.73053576306960422</c:v>
                </c:pt>
                <c:pt idx="10">
                  <c:v>0.68332916802309074</c:v>
                </c:pt>
              </c:numCache>
            </c:numRef>
          </c:val>
          <c:extLst>
            <c:ext xmlns:c16="http://schemas.microsoft.com/office/drawing/2014/chart" uri="{C3380CC4-5D6E-409C-BE32-E72D297353CC}">
              <c16:uniqueId val="{00000000-53F5-4898-B6D8-025C4A037965}"/>
            </c:ext>
          </c:extLst>
        </c:ser>
        <c:ser>
          <c:idx val="2"/>
          <c:order val="1"/>
          <c:tx>
            <c:strRef>
              <c:f>'Graphique 3'!$E$32</c:f>
              <c:strCache>
                <c:ptCount val="1"/>
                <c:pt idx="0">
                  <c:v>Dons IR : partis politiques</c:v>
                </c:pt>
              </c:strCache>
            </c:strRef>
          </c:tx>
          <c:spPr>
            <a:solidFill>
              <a:srgbClr val="11499E"/>
            </a:solidFill>
            <a:ln>
              <a:noFill/>
            </a:ln>
            <a:effectLst/>
          </c:spPr>
          <c:invertIfNegative val="0"/>
          <c:cat>
            <c:numRef>
              <c:f>'Graphique 3'!$B$33:$B$43</c:f>
              <c:numCache>
                <c:formatCode>@</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3'!$E$33:$E$43</c:f>
              <c:numCache>
                <c:formatCode>0%</c:formatCode>
                <c:ptCount val="11"/>
                <c:pt idx="0">
                  <c:v>0</c:v>
                </c:pt>
                <c:pt idx="1">
                  <c:v>0</c:v>
                </c:pt>
                <c:pt idx="2">
                  <c:v>4.9052350282797981E-2</c:v>
                </c:pt>
                <c:pt idx="3">
                  <c:v>3.9279495271851581E-2</c:v>
                </c:pt>
                <c:pt idx="4">
                  <c:v>3.2454759505383804E-2</c:v>
                </c:pt>
                <c:pt idx="5">
                  <c:v>2.903246703419976E-2</c:v>
                </c:pt>
                <c:pt idx="6">
                  <c:v>2.8759352452729658E-2</c:v>
                </c:pt>
                <c:pt idx="7">
                  <c:v>1.8982072180052573E-2</c:v>
                </c:pt>
                <c:pt idx="8">
                  <c:v>2.0203487103377042E-2</c:v>
                </c:pt>
                <c:pt idx="9">
                  <c:v>1.7636441723842832E-2</c:v>
                </c:pt>
                <c:pt idx="10">
                  <c:v>1.9095811693776544E-2</c:v>
                </c:pt>
              </c:numCache>
            </c:numRef>
          </c:val>
          <c:extLst>
            <c:ext xmlns:c16="http://schemas.microsoft.com/office/drawing/2014/chart" uri="{C3380CC4-5D6E-409C-BE32-E72D297353CC}">
              <c16:uniqueId val="{00000001-53F5-4898-B6D8-025C4A037965}"/>
            </c:ext>
          </c:extLst>
        </c:ser>
        <c:ser>
          <c:idx val="4"/>
          <c:order val="2"/>
          <c:tx>
            <c:strRef>
              <c:f>'Graphique 3'!$F$32</c:f>
              <c:strCache>
                <c:ptCount val="1"/>
                <c:pt idx="0">
                  <c:v>Dons IR : associations cultuelles</c:v>
                </c:pt>
              </c:strCache>
            </c:strRef>
          </c:tx>
          <c:spPr>
            <a:solidFill>
              <a:srgbClr val="7ABC32"/>
            </a:solidFill>
            <a:ln>
              <a:noFill/>
            </a:ln>
            <a:effectLst/>
          </c:spPr>
          <c:invertIfNegative val="0"/>
          <c:cat>
            <c:numRef>
              <c:f>'Graphique 3'!$B$33:$B$43</c:f>
              <c:numCache>
                <c:formatCode>@</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3'!$F$33:$F$43</c:f>
              <c:numCache>
                <c:formatCode>0%</c:formatCode>
                <c:ptCount val="11"/>
                <c:pt idx="0">
                  <c:v>0</c:v>
                </c:pt>
                <c:pt idx="1">
                  <c:v>0</c:v>
                </c:pt>
                <c:pt idx="2">
                  <c:v>0</c:v>
                </c:pt>
                <c:pt idx="3">
                  <c:v>0</c:v>
                </c:pt>
                <c:pt idx="4">
                  <c:v>0</c:v>
                </c:pt>
                <c:pt idx="5">
                  <c:v>0</c:v>
                </c:pt>
                <c:pt idx="6">
                  <c:v>0</c:v>
                </c:pt>
                <c:pt idx="7">
                  <c:v>0</c:v>
                </c:pt>
                <c:pt idx="8">
                  <c:v>0</c:v>
                </c:pt>
                <c:pt idx="9">
                  <c:v>0</c:v>
                </c:pt>
                <c:pt idx="10">
                  <c:v>4.3439694584790745E-2</c:v>
                </c:pt>
              </c:numCache>
            </c:numRef>
          </c:val>
          <c:extLst>
            <c:ext xmlns:c16="http://schemas.microsoft.com/office/drawing/2014/chart" uri="{C3380CC4-5D6E-409C-BE32-E72D297353CC}">
              <c16:uniqueId val="{00000002-53F5-4898-B6D8-025C4A037965}"/>
            </c:ext>
          </c:extLst>
        </c:ser>
        <c:ser>
          <c:idx val="0"/>
          <c:order val="3"/>
          <c:tx>
            <c:strRef>
              <c:f>'Graphique 3'!$C$32</c:f>
              <c:strCache>
                <c:ptCount val="1"/>
                <c:pt idx="0">
                  <c:v>Dons IR : personnes en difficulté</c:v>
                </c:pt>
              </c:strCache>
            </c:strRef>
          </c:tx>
          <c:spPr>
            <a:solidFill>
              <a:srgbClr val="5593E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3'!$B$33:$B$43</c:f>
              <c:numCache>
                <c:formatCode>@</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3'!$C$33:$C$43</c:f>
              <c:numCache>
                <c:formatCode>0%</c:formatCode>
                <c:ptCount val="11"/>
                <c:pt idx="0">
                  <c:v>0.19425905831853682</c:v>
                </c:pt>
                <c:pt idx="1">
                  <c:v>0.17458009147403719</c:v>
                </c:pt>
                <c:pt idx="2">
                  <c:v>0.17228879729262014</c:v>
                </c:pt>
                <c:pt idx="3">
                  <c:v>0.14614118315183586</c:v>
                </c:pt>
                <c:pt idx="4">
                  <c:v>0.15912327488494193</c:v>
                </c:pt>
                <c:pt idx="5">
                  <c:v>0.15490080037180246</c:v>
                </c:pt>
                <c:pt idx="6">
                  <c:v>0.16324196213806058</c:v>
                </c:pt>
                <c:pt idx="7">
                  <c:v>0.15085240785837117</c:v>
                </c:pt>
                <c:pt idx="8">
                  <c:v>0.15606373237655102</c:v>
                </c:pt>
                <c:pt idx="9">
                  <c:v>0.19807717556928028</c:v>
                </c:pt>
                <c:pt idx="10">
                  <c:v>0.19891454021533131</c:v>
                </c:pt>
              </c:numCache>
            </c:numRef>
          </c:val>
          <c:extLst>
            <c:ext xmlns:c16="http://schemas.microsoft.com/office/drawing/2014/chart" uri="{C3380CC4-5D6E-409C-BE32-E72D297353CC}">
              <c16:uniqueId val="{00000003-53F5-4898-B6D8-025C4A037965}"/>
            </c:ext>
          </c:extLst>
        </c:ser>
        <c:ser>
          <c:idx val="3"/>
          <c:order val="4"/>
          <c:tx>
            <c:strRef>
              <c:f>'Graphique 3'!$G$32</c:f>
              <c:strCache>
                <c:ptCount val="1"/>
                <c:pt idx="0">
                  <c:v>Dons ISF/IFI</c:v>
                </c:pt>
              </c:strCache>
            </c:strRef>
          </c:tx>
          <c:spPr>
            <a:solidFill>
              <a:schemeClr val="accent4"/>
            </a:solidFill>
            <a:ln>
              <a:noFill/>
            </a:ln>
            <a:effectLst/>
          </c:spPr>
          <c:invertIfNegative val="0"/>
          <c:cat>
            <c:numRef>
              <c:f>'Graphique 3'!$B$33:$B$43</c:f>
              <c:numCache>
                <c:formatCode>@</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3'!$G$33:$G$43</c:f>
              <c:numCache>
                <c:formatCode>0%</c:formatCode>
                <c:ptCount val="11"/>
                <c:pt idx="0">
                  <c:v>4.770057682463779E-2</c:v>
                </c:pt>
                <c:pt idx="1">
                  <c:v>7.0365283807750825E-2</c:v>
                </c:pt>
                <c:pt idx="2">
                  <c:v>7.228475684709236E-2</c:v>
                </c:pt>
                <c:pt idx="3">
                  <c:v>7.7252002810546713E-2</c:v>
                </c:pt>
                <c:pt idx="4">
                  <c:v>8.7072374365792307E-2</c:v>
                </c:pt>
                <c:pt idx="5">
                  <c:v>9.0930526975660425E-2</c:v>
                </c:pt>
                <c:pt idx="6">
                  <c:v>3.9330731339953143E-2</c:v>
                </c:pt>
                <c:pt idx="7">
                  <c:v>4.9222735398879315E-2</c:v>
                </c:pt>
                <c:pt idx="8">
                  <c:v>5.2874898559592848E-2</c:v>
                </c:pt>
                <c:pt idx="9">
                  <c:v>5.3750619637272685E-2</c:v>
                </c:pt>
                <c:pt idx="10">
                  <c:v>5.5220785483010695E-2</c:v>
                </c:pt>
              </c:numCache>
            </c:numRef>
          </c:val>
          <c:extLst>
            <c:ext xmlns:c16="http://schemas.microsoft.com/office/drawing/2014/chart" uri="{C3380CC4-5D6E-409C-BE32-E72D297353CC}">
              <c16:uniqueId val="{00000005-53F5-4898-B6D8-025C4A037965}"/>
            </c:ext>
          </c:extLst>
        </c:ser>
        <c:dLbls>
          <c:showLegendKey val="0"/>
          <c:showVal val="0"/>
          <c:showCatName val="0"/>
          <c:showSerName val="0"/>
          <c:showPercent val="0"/>
          <c:showBubbleSize val="0"/>
        </c:dLbls>
        <c:gapWidth val="150"/>
        <c:overlap val="100"/>
        <c:axId val="1381515856"/>
        <c:axId val="1381517104"/>
      </c:barChart>
      <c:catAx>
        <c:axId val="1381515856"/>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1381517104"/>
        <c:crosses val="autoZero"/>
        <c:auto val="1"/>
        <c:lblAlgn val="ctr"/>
        <c:lblOffset val="100"/>
        <c:noMultiLvlLbl val="0"/>
      </c:catAx>
      <c:valAx>
        <c:axId val="1381517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1381515856"/>
        <c:crosses val="autoZero"/>
        <c:crossBetween val="between"/>
      </c:valAx>
      <c:spPr>
        <a:noFill/>
        <a:ln>
          <a:noFill/>
        </a:ln>
        <a:effectLst/>
      </c:spPr>
    </c:plotArea>
    <c:legend>
      <c:legendPos val="b"/>
      <c:layout>
        <c:manualLayout>
          <c:xMode val="edge"/>
          <c:yMode val="edge"/>
          <c:x val="8.4343096131675149E-2"/>
          <c:y val="0.8670433706799866"/>
          <c:w val="0.86252667598793142"/>
          <c:h val="0.11602668609155133"/>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1">
          <a:solidFill>
            <a:sysClr val="windowText" lastClr="000000"/>
          </a:solidFill>
          <a:latin typeface="+mn-lt"/>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1475464315987E-2"/>
          <c:y val="0.12938405426594404"/>
          <c:w val="0.85890376202974628"/>
          <c:h val="0.6339976821079184"/>
        </c:manualLayout>
      </c:layout>
      <c:barChart>
        <c:barDir val="col"/>
        <c:grouping val="clustered"/>
        <c:varyColors val="0"/>
        <c:ser>
          <c:idx val="1"/>
          <c:order val="0"/>
          <c:tx>
            <c:strRef>
              <c:f>'Graphique 4'!$D$28</c:f>
              <c:strCache>
                <c:ptCount val="1"/>
                <c:pt idx="0">
                  <c:v>Dons moyens IR</c:v>
                </c:pt>
              </c:strCache>
            </c:strRef>
          </c:tx>
          <c:spPr>
            <a:solidFill>
              <a:srgbClr val="FF8D7E"/>
            </a:solidFill>
            <a:ln>
              <a:noFill/>
            </a:ln>
            <a:effectLst/>
          </c:spPr>
          <c:invertIfNegative val="0"/>
          <c:dLbls>
            <c:delete val="1"/>
          </c:dLbls>
          <c:cat>
            <c:numRef>
              <c:f>'Graphique 4'!$B$29:$B$38</c:f>
              <c:numCache>
                <c:formatCode>0</c:formatCode>
                <c:ptCount val="10"/>
                <c:pt idx="0">
                  <c:v>1</c:v>
                </c:pt>
                <c:pt idx="1">
                  <c:v>2</c:v>
                </c:pt>
                <c:pt idx="2">
                  <c:v>3</c:v>
                </c:pt>
                <c:pt idx="3">
                  <c:v>4</c:v>
                </c:pt>
                <c:pt idx="4">
                  <c:v>5</c:v>
                </c:pt>
                <c:pt idx="5">
                  <c:v>6</c:v>
                </c:pt>
                <c:pt idx="6">
                  <c:v>7</c:v>
                </c:pt>
                <c:pt idx="7">
                  <c:v>8</c:v>
                </c:pt>
                <c:pt idx="8">
                  <c:v>9</c:v>
                </c:pt>
                <c:pt idx="9">
                  <c:v>10</c:v>
                </c:pt>
              </c:numCache>
            </c:numRef>
          </c:cat>
          <c:val>
            <c:numRef>
              <c:f>'Graphique 4'!$D$29:$D$38</c:f>
              <c:numCache>
                <c:formatCode>0</c:formatCode>
                <c:ptCount val="10"/>
                <c:pt idx="0">
                  <c:v>445</c:v>
                </c:pt>
                <c:pt idx="1">
                  <c:v>337</c:v>
                </c:pt>
                <c:pt idx="2">
                  <c:v>289</c:v>
                </c:pt>
                <c:pt idx="3">
                  <c:v>283</c:v>
                </c:pt>
                <c:pt idx="4">
                  <c:v>296</c:v>
                </c:pt>
                <c:pt idx="5">
                  <c:v>322</c:v>
                </c:pt>
                <c:pt idx="6">
                  <c:v>359</c:v>
                </c:pt>
                <c:pt idx="7">
                  <c:v>413</c:v>
                </c:pt>
                <c:pt idx="8">
                  <c:v>507</c:v>
                </c:pt>
                <c:pt idx="9">
                  <c:v>1107</c:v>
                </c:pt>
              </c:numCache>
            </c:numRef>
          </c:val>
          <c:extLst>
            <c:ext xmlns:c16="http://schemas.microsoft.com/office/drawing/2014/chart" uri="{C3380CC4-5D6E-409C-BE32-E72D297353CC}">
              <c16:uniqueId val="{00000000-13B6-47C9-AA7F-3DA655E1C021}"/>
            </c:ext>
          </c:extLst>
        </c:ser>
        <c:dLbls>
          <c:showLegendKey val="0"/>
          <c:showVal val="1"/>
          <c:showCatName val="0"/>
          <c:showSerName val="0"/>
          <c:showPercent val="0"/>
          <c:showBubbleSize val="0"/>
        </c:dLbls>
        <c:gapWidth val="150"/>
        <c:axId val="610018111"/>
        <c:axId val="610036415"/>
      </c:barChart>
      <c:lineChart>
        <c:grouping val="standard"/>
        <c:varyColors val="0"/>
        <c:ser>
          <c:idx val="2"/>
          <c:order val="1"/>
          <c:tx>
            <c:strRef>
              <c:f>'Graphique 4'!$C$28</c:f>
              <c:strCache>
                <c:ptCount val="1"/>
                <c:pt idx="0">
                  <c:v>Part de donateurs</c:v>
                </c:pt>
              </c:strCache>
            </c:strRef>
          </c:tx>
          <c:spPr>
            <a:ln w="28575" cap="rnd">
              <a:solidFill>
                <a:srgbClr val="11499E"/>
              </a:solidFill>
              <a:round/>
            </a:ln>
            <a:effectLst/>
          </c:spPr>
          <c:marker>
            <c:symbol val="none"/>
          </c:marker>
          <c:dLbls>
            <c:dLbl>
              <c:idx val="0"/>
              <c:layout>
                <c:manualLayout>
                  <c:x val="8.6187845303867406E-3"/>
                  <c:y val="-8.74443194600674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B6-47C9-AA7F-3DA655E1C021}"/>
                </c:ext>
              </c:extLst>
            </c:dLbl>
            <c:dLbl>
              <c:idx val="1"/>
              <c:layout>
                <c:manualLayout>
                  <c:x val="1.3038674033149145E-2"/>
                  <c:y val="-8.10951131108611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B6-47C9-AA7F-3DA655E1C021}"/>
                </c:ext>
              </c:extLst>
            </c:dLbl>
            <c:dLbl>
              <c:idx val="2"/>
              <c:layout>
                <c:manualLayout>
                  <c:x val="1.0092081031307551E-2"/>
                  <c:y val="-6.83967004124484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B6-47C9-AA7F-3DA655E1C021}"/>
                </c:ext>
              </c:extLst>
            </c:dLbl>
            <c:dLbl>
              <c:idx val="6"/>
              <c:layout>
                <c:manualLayout>
                  <c:x val="-3.0493525325908846E-2"/>
                  <c:y val="-7.47459067616548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3B6-47C9-AA7F-3DA655E1C021}"/>
                </c:ext>
              </c:extLst>
            </c:dLbl>
            <c:dLbl>
              <c:idx val="7"/>
              <c:layout>
                <c:manualLayout>
                  <c:x val="-3.0493525325908957E-2"/>
                  <c:y val="-8.10951131108611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B6-47C9-AA7F-3DA655E1C021}"/>
                </c:ext>
              </c:extLst>
            </c:dLbl>
            <c:dLbl>
              <c:idx val="8"/>
              <c:layout>
                <c:manualLayout>
                  <c:x val="-3.1966821826829764E-2"/>
                  <c:y val="-8.10951131108611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3B6-47C9-AA7F-3DA655E1C021}"/>
                </c:ext>
              </c:extLst>
            </c:dLbl>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'Graphique 4'!$C$29:$C$38</c:f>
              <c:numCache>
                <c:formatCode>0%</c:formatCode>
                <c:ptCount val="10"/>
                <c:pt idx="0">
                  <c:v>8.8940000000000009E-3</c:v>
                </c:pt>
                <c:pt idx="1">
                  <c:v>2.3219E-2</c:v>
                </c:pt>
                <c:pt idx="2">
                  <c:v>4.0232999999999998E-2</c:v>
                </c:pt>
                <c:pt idx="3">
                  <c:v>5.7704999999999999E-2</c:v>
                </c:pt>
                <c:pt idx="4">
                  <c:v>8.1102999999999995E-2</c:v>
                </c:pt>
                <c:pt idx="5">
                  <c:v>0.114943</c:v>
                </c:pt>
                <c:pt idx="6">
                  <c:v>0.15756500000000001</c:v>
                </c:pt>
                <c:pt idx="7">
                  <c:v>0.202153</c:v>
                </c:pt>
                <c:pt idx="8">
                  <c:v>0.26059100000000002</c:v>
                </c:pt>
                <c:pt idx="9">
                  <c:v>0.345746</c:v>
                </c:pt>
              </c:numCache>
            </c:numRef>
          </c:val>
          <c:smooth val="0"/>
          <c:extLst>
            <c:ext xmlns:c16="http://schemas.microsoft.com/office/drawing/2014/chart" uri="{C3380CC4-5D6E-409C-BE32-E72D297353CC}">
              <c16:uniqueId val="{0000000B-13B6-47C9-AA7F-3DA655E1C021}"/>
            </c:ext>
          </c:extLst>
        </c:ser>
        <c:dLbls>
          <c:showLegendKey val="0"/>
          <c:showVal val="1"/>
          <c:showCatName val="0"/>
          <c:showSerName val="0"/>
          <c:showPercent val="0"/>
          <c:showBubbleSize val="0"/>
        </c:dLbls>
        <c:marker val="1"/>
        <c:smooth val="0"/>
        <c:axId val="374719103"/>
        <c:axId val="374717439"/>
      </c:lineChart>
      <c:catAx>
        <c:axId val="610018111"/>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fr-FR"/>
                  <a:t>Décile de RFR par part</a:t>
                </a:r>
              </a:p>
            </c:rich>
          </c:tx>
          <c:layout>
            <c:manualLayout>
              <c:xMode val="edge"/>
              <c:yMode val="edge"/>
              <c:x val="0.39371128090848229"/>
              <c:y val="0.83921014791697068"/>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fr-FR"/>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fr-FR"/>
          </a:p>
        </c:txPr>
        <c:crossAx val="610036415"/>
        <c:crosses val="autoZero"/>
        <c:auto val="1"/>
        <c:lblAlgn val="ctr"/>
        <c:lblOffset val="100"/>
        <c:noMultiLvlLbl val="0"/>
      </c:catAx>
      <c:valAx>
        <c:axId val="610036415"/>
        <c:scaling>
          <c:orientation val="minMax"/>
          <c:max val="16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ysClr val="windowText" lastClr="000000"/>
                    </a:solidFill>
                    <a:latin typeface="+mn-lt"/>
                    <a:ea typeface="+mn-ea"/>
                    <a:cs typeface="+mn-cs"/>
                  </a:defRPr>
                </a:pPr>
                <a:r>
                  <a:rPr lang="fr-FR"/>
                  <a:t>Montant en euros</a:t>
                </a:r>
              </a:p>
            </c:rich>
          </c:tx>
          <c:layout>
            <c:manualLayout>
              <c:xMode val="edge"/>
              <c:yMode val="edge"/>
              <c:x val="5.4117278219242512E-4"/>
              <c:y val="1.5202962643368212E-2"/>
            </c:manualLayout>
          </c:layout>
          <c:overlay val="0"/>
          <c:spPr>
            <a:noFill/>
            <a:ln>
              <a:noFill/>
            </a:ln>
            <a:effectLst/>
          </c:spPr>
          <c:txPr>
            <a:bodyPr rot="0" spcFirstLastPara="1" vertOverflow="ellipsis" wrap="square" anchor="ctr" anchorCtr="1"/>
            <a:lstStyle/>
            <a:p>
              <a:pPr>
                <a:defRPr sz="1400" b="1" i="0" u="none" strike="noStrike" kern="1200" baseline="0">
                  <a:solidFill>
                    <a:sysClr val="windowText" lastClr="000000"/>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fr-FR"/>
          </a:p>
        </c:txPr>
        <c:crossAx val="610018111"/>
        <c:crosses val="autoZero"/>
        <c:crossBetween val="between"/>
      </c:valAx>
      <c:valAx>
        <c:axId val="374717439"/>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fr-FR"/>
          </a:p>
        </c:txPr>
        <c:crossAx val="374719103"/>
        <c:crosses val="max"/>
        <c:crossBetween val="between"/>
      </c:valAx>
      <c:catAx>
        <c:axId val="374719103"/>
        <c:scaling>
          <c:orientation val="minMax"/>
        </c:scaling>
        <c:delete val="1"/>
        <c:axPos val="b"/>
        <c:title>
          <c:tx>
            <c:rich>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fr-FR"/>
                  <a:t>Part de donateurs</a:t>
                </a:r>
              </a:p>
            </c:rich>
          </c:tx>
          <c:layout>
            <c:manualLayout>
              <c:xMode val="edge"/>
              <c:yMode val="edge"/>
              <c:x val="0.86262222222222218"/>
              <c:y val="1.9651293588301411E-2"/>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fr-FR"/>
            </a:p>
          </c:txPr>
        </c:title>
        <c:majorTickMark val="out"/>
        <c:minorTickMark val="none"/>
        <c:tickLblPos val="nextTo"/>
        <c:crossAx val="374717439"/>
        <c:crosses val="autoZero"/>
        <c:auto val="1"/>
        <c:lblAlgn val="ctr"/>
        <c:lblOffset val="100"/>
        <c:noMultiLvlLbl val="0"/>
      </c:catAx>
      <c:spPr>
        <a:noFill/>
        <a:ln>
          <a:noFill/>
        </a:ln>
        <a:effectLst/>
      </c:spPr>
    </c:plotArea>
    <c:legend>
      <c:legendPos val="b"/>
      <c:layout>
        <c:manualLayout>
          <c:xMode val="edge"/>
          <c:yMode val="edge"/>
          <c:x val="0.29649233275116099"/>
          <c:y val="0.92003931965781238"/>
          <c:w val="0.41927304055931558"/>
          <c:h val="7.3052459351671956E-2"/>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b="1">
          <a:solidFill>
            <a:sysClr val="windowText" lastClr="000000"/>
          </a:solidFil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952332213299985E-2"/>
          <c:y val="9.8398721377677648E-2"/>
          <c:w val="0.8905700653447407"/>
          <c:h val="0.63370461850975046"/>
        </c:manualLayout>
      </c:layout>
      <c:barChart>
        <c:barDir val="col"/>
        <c:grouping val="clustered"/>
        <c:varyColors val="0"/>
        <c:ser>
          <c:idx val="1"/>
          <c:order val="0"/>
          <c:tx>
            <c:strRef>
              <c:f>'Graphique 5'!$D$28</c:f>
              <c:strCache>
                <c:ptCount val="1"/>
                <c:pt idx="0">
                  <c:v>Dons moyens IR (axe de gauche)</c:v>
                </c:pt>
              </c:strCache>
            </c:strRef>
          </c:tx>
          <c:spPr>
            <a:solidFill>
              <a:srgbClr val="FF8D7E"/>
            </a:solidFill>
            <a:ln>
              <a:noFill/>
            </a:ln>
            <a:effectLst/>
          </c:spPr>
          <c:invertIfNegative val="0"/>
          <c:cat>
            <c:numRef>
              <c:f>'Graphique 5'!$B$29:$B$39</c:f>
              <c:numCache>
                <c:formatCode>0</c:formatCode>
                <c:ptCount val="11"/>
                <c:pt idx="0">
                  <c:v>1</c:v>
                </c:pt>
                <c:pt idx="1">
                  <c:v>2</c:v>
                </c:pt>
                <c:pt idx="2">
                  <c:v>3</c:v>
                </c:pt>
                <c:pt idx="3">
                  <c:v>4</c:v>
                </c:pt>
                <c:pt idx="4">
                  <c:v>5</c:v>
                </c:pt>
                <c:pt idx="5">
                  <c:v>6</c:v>
                </c:pt>
                <c:pt idx="6">
                  <c:v>7</c:v>
                </c:pt>
                <c:pt idx="7">
                  <c:v>8</c:v>
                </c:pt>
                <c:pt idx="8">
                  <c:v>9</c:v>
                </c:pt>
                <c:pt idx="9">
                  <c:v>10</c:v>
                </c:pt>
                <c:pt idx="10">
                  <c:v>11</c:v>
                </c:pt>
              </c:numCache>
            </c:numRef>
          </c:cat>
          <c:val>
            <c:numRef>
              <c:f>'Graphique 5'!$D$29:$D$39</c:f>
              <c:numCache>
                <c:formatCode>0</c:formatCode>
                <c:ptCount val="11"/>
                <c:pt idx="0">
                  <c:v>265.27358529999998</c:v>
                </c:pt>
                <c:pt idx="1">
                  <c:v>271.21350740000003</c:v>
                </c:pt>
                <c:pt idx="2">
                  <c:v>296.1450145</c:v>
                </c:pt>
                <c:pt idx="3">
                  <c:v>341.48618750000003</c:v>
                </c:pt>
                <c:pt idx="4">
                  <c:v>340.55292120000001</c:v>
                </c:pt>
                <c:pt idx="5">
                  <c:v>359.05581699999999</c:v>
                </c:pt>
                <c:pt idx="6">
                  <c:v>383.28903100000002</c:v>
                </c:pt>
                <c:pt idx="7">
                  <c:v>413.24471920000002</c:v>
                </c:pt>
                <c:pt idx="8">
                  <c:v>477.33127409999997</c:v>
                </c:pt>
                <c:pt idx="9">
                  <c:v>550.27700100000004</c:v>
                </c:pt>
                <c:pt idx="10">
                  <c:v>834.22842049999997</c:v>
                </c:pt>
              </c:numCache>
            </c:numRef>
          </c:val>
          <c:extLst>
            <c:ext xmlns:c16="http://schemas.microsoft.com/office/drawing/2014/chart" uri="{C3380CC4-5D6E-409C-BE32-E72D297353CC}">
              <c16:uniqueId val="{00000000-904E-4D03-98F8-E1A72F0CECFD}"/>
            </c:ext>
          </c:extLst>
        </c:ser>
        <c:dLbls>
          <c:showLegendKey val="0"/>
          <c:showVal val="0"/>
          <c:showCatName val="0"/>
          <c:showSerName val="0"/>
          <c:showPercent val="0"/>
          <c:showBubbleSize val="0"/>
        </c:dLbls>
        <c:gapWidth val="219"/>
        <c:axId val="1425220831"/>
        <c:axId val="1425230815"/>
      </c:barChart>
      <c:lineChart>
        <c:grouping val="standard"/>
        <c:varyColors val="0"/>
        <c:ser>
          <c:idx val="0"/>
          <c:order val="1"/>
          <c:tx>
            <c:strRef>
              <c:f>'Graphique 5'!$C$28</c:f>
              <c:strCache>
                <c:ptCount val="1"/>
                <c:pt idx="0">
                  <c:v>Répartition des recours aux dons IR (axe de droite</c:v>
                </c:pt>
              </c:strCache>
            </c:strRef>
          </c:tx>
          <c:spPr>
            <a:ln w="28575" cap="rnd">
              <a:solidFill>
                <a:srgbClr val="11499E"/>
              </a:solidFill>
              <a:round/>
            </a:ln>
            <a:effectLst/>
          </c:spPr>
          <c:marker>
            <c:symbol val="none"/>
          </c:marker>
          <c:dLbls>
            <c:dLbl>
              <c:idx val="1"/>
              <c:layout>
                <c:manualLayout>
                  <c:x val="5.8737151248164461E-3"/>
                  <c:y val="-5.71428571428571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4E-4D03-98F8-E1A72F0CECFD}"/>
                </c:ext>
              </c:extLst>
            </c:dLbl>
            <c:dLbl>
              <c:idx val="2"/>
              <c:layout>
                <c:manualLayout>
                  <c:x val="1.4096916299559472E-2"/>
                  <c:y val="-5.71428571428572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04E-4D03-98F8-E1A72F0CECFD}"/>
                </c:ext>
              </c:extLst>
            </c:dLbl>
            <c:dLbl>
              <c:idx val="3"/>
              <c:layout>
                <c:manualLayout>
                  <c:x val="1.0572687224669603E-2"/>
                  <c:y val="-6.03174603174603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04E-4D03-98F8-E1A72F0CECFD}"/>
                </c:ext>
              </c:extLst>
            </c:dLbl>
            <c:dLbl>
              <c:idx val="4"/>
              <c:layout>
                <c:manualLayout>
                  <c:x val="1.0572687224669603E-2"/>
                  <c:y val="-6.03174603174604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04E-4D03-98F8-E1A72F0CECFD}"/>
                </c:ext>
              </c:extLst>
            </c:dLbl>
            <c:dLbl>
              <c:idx val="5"/>
              <c:layout>
                <c:manualLayout>
                  <c:x val="1.4096916299559472E-2"/>
                  <c:y val="-5.3968253968254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04E-4D03-98F8-E1A72F0CECFD}"/>
                </c:ext>
              </c:extLst>
            </c:dLbl>
            <c:dLbl>
              <c:idx val="6"/>
              <c:layout>
                <c:manualLayout>
                  <c:x val="1.2922173274596183E-2"/>
                  <c:y val="-4.7619047619047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04E-4D03-98F8-E1A72F0CECFD}"/>
                </c:ext>
              </c:extLst>
            </c:dLbl>
            <c:dLbl>
              <c:idx val="7"/>
              <c:layout>
                <c:manualLayout>
                  <c:x val="1.0572687224669603E-2"/>
                  <c:y val="-5.07936507936507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04E-4D03-98F8-E1A72F0CECFD}"/>
                </c:ext>
              </c:extLst>
            </c:dLbl>
            <c:dLbl>
              <c:idx val="8"/>
              <c:layout>
                <c:manualLayout>
                  <c:x val="1.1747430249632892E-2"/>
                  <c:y val="-5.3968253968254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04E-4D03-98F8-E1A72F0CECFD}"/>
                </c:ext>
              </c:extLst>
            </c:dLbl>
            <c:dLbl>
              <c:idx val="9"/>
              <c:layout>
                <c:manualLayout>
                  <c:x val="1.0572687224669603E-2"/>
                  <c:y val="-5.71428571428571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04E-4D03-98F8-E1A72F0CECFD}"/>
                </c:ext>
              </c:extLst>
            </c:dLbl>
            <c:dLbl>
              <c:idx val="10"/>
              <c:layout>
                <c:manualLayout>
                  <c:x val="1.0572687224669603E-2"/>
                  <c:y val="-4.44444444444444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04E-4D03-98F8-E1A72F0CECFD}"/>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'Graphique 5'!$C$29:$C$39</c:f>
              <c:numCache>
                <c:formatCode>0%</c:formatCode>
                <c:ptCount val="11"/>
                <c:pt idx="0">
                  <c:v>0.29424049715654682</c:v>
                </c:pt>
                <c:pt idx="1">
                  <c:v>0.14491701715245422</c:v>
                </c:pt>
                <c:pt idx="2">
                  <c:v>9.8043816943919782E-2</c:v>
                </c:pt>
                <c:pt idx="3">
                  <c:v>7.475510259491043E-2</c:v>
                </c:pt>
                <c:pt idx="4">
                  <c:v>6.1740194393938796E-2</c:v>
                </c:pt>
                <c:pt idx="5">
                  <c:v>5.2746757813809095E-2</c:v>
                </c:pt>
                <c:pt idx="6">
                  <c:v>4.679596522679897E-2</c:v>
                </c:pt>
                <c:pt idx="7">
                  <c:v>4.3849125162173118E-2</c:v>
                </c:pt>
                <c:pt idx="8">
                  <c:v>4.3142691406816695E-2</c:v>
                </c:pt>
                <c:pt idx="9">
                  <c:v>5.0850727788044128E-2</c:v>
                </c:pt>
                <c:pt idx="10">
                  <c:v>8.8918104360587932E-2</c:v>
                </c:pt>
              </c:numCache>
            </c:numRef>
          </c:val>
          <c:smooth val="0"/>
          <c:extLst>
            <c:ext xmlns:c16="http://schemas.microsoft.com/office/drawing/2014/chart" uri="{C3380CC4-5D6E-409C-BE32-E72D297353CC}">
              <c16:uniqueId val="{0000000B-904E-4D03-98F8-E1A72F0CECFD}"/>
            </c:ext>
          </c:extLst>
        </c:ser>
        <c:dLbls>
          <c:showLegendKey val="0"/>
          <c:showVal val="0"/>
          <c:showCatName val="0"/>
          <c:showSerName val="0"/>
          <c:showPercent val="0"/>
          <c:showBubbleSize val="0"/>
        </c:dLbls>
        <c:marker val="1"/>
        <c:smooth val="0"/>
        <c:axId val="101904287"/>
        <c:axId val="101905535"/>
      </c:lineChart>
      <c:catAx>
        <c:axId val="1425220831"/>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fr-FR"/>
                  <a:t>Nombre d'années de dons</a:t>
                </a:r>
              </a:p>
            </c:rich>
          </c:tx>
          <c:layout>
            <c:manualLayout>
              <c:xMode val="edge"/>
              <c:yMode val="edge"/>
              <c:x val="0.41014596423008493"/>
              <c:y val="0.80886216848093873"/>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fr-FR"/>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fr-FR"/>
          </a:p>
        </c:txPr>
        <c:crossAx val="1425230815"/>
        <c:crosses val="autoZero"/>
        <c:auto val="1"/>
        <c:lblAlgn val="ctr"/>
        <c:lblOffset val="100"/>
        <c:noMultiLvlLbl val="0"/>
      </c:catAx>
      <c:valAx>
        <c:axId val="142523081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ysClr val="windowText" lastClr="000000"/>
                    </a:solidFill>
                    <a:latin typeface="+mn-lt"/>
                    <a:ea typeface="+mn-ea"/>
                    <a:cs typeface="+mn-cs"/>
                  </a:defRPr>
                </a:pPr>
                <a:r>
                  <a:rPr lang="fr-FR"/>
                  <a:t>Montant en euros</a:t>
                </a:r>
              </a:p>
            </c:rich>
          </c:tx>
          <c:layout>
            <c:manualLayout>
              <c:xMode val="edge"/>
              <c:yMode val="edge"/>
              <c:x val="3.8715430841415092E-3"/>
              <c:y val="3.1166413143640923E-3"/>
            </c:manualLayout>
          </c:layout>
          <c:overlay val="0"/>
          <c:spPr>
            <a:noFill/>
            <a:ln>
              <a:noFill/>
            </a:ln>
            <a:effectLst/>
          </c:spPr>
          <c:txPr>
            <a:bodyPr rot="0" spcFirstLastPara="1" vertOverflow="ellipsis" wrap="square" anchor="ctr" anchorCtr="1"/>
            <a:lstStyle/>
            <a:p>
              <a:pPr>
                <a:defRPr sz="1400" b="1" i="0" u="none" strike="noStrike" kern="1200" baseline="0">
                  <a:solidFill>
                    <a:sysClr val="windowText" lastClr="000000"/>
                  </a:solidFill>
                  <a:latin typeface="+mn-lt"/>
                  <a:ea typeface="+mn-ea"/>
                  <a:cs typeface="+mn-cs"/>
                </a:defRPr>
              </a:pPr>
              <a:endParaRPr lang="fr-FR"/>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fr-FR"/>
          </a:p>
        </c:txPr>
        <c:crossAx val="1425220831"/>
        <c:crosses val="autoZero"/>
        <c:crossBetween val="between"/>
      </c:valAx>
      <c:valAx>
        <c:axId val="101905535"/>
        <c:scaling>
          <c:orientation val="minMax"/>
          <c:max val="0.45"/>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fr-FR"/>
          </a:p>
        </c:txPr>
        <c:crossAx val="101904287"/>
        <c:crosses val="max"/>
        <c:crossBetween val="between"/>
      </c:valAx>
      <c:catAx>
        <c:axId val="101904287"/>
        <c:scaling>
          <c:orientation val="minMax"/>
        </c:scaling>
        <c:delete val="1"/>
        <c:axPos val="b"/>
        <c:title>
          <c:tx>
            <c:rich>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fr-FR"/>
                  <a:t>Répartition</a:t>
                </a:r>
              </a:p>
            </c:rich>
          </c:tx>
          <c:layout>
            <c:manualLayout>
              <c:xMode val="edge"/>
              <c:yMode val="edge"/>
              <c:x val="0.91004507438097393"/>
              <c:y val="8.5098032712579257E-3"/>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fr-FR"/>
            </a:p>
          </c:txPr>
        </c:title>
        <c:majorTickMark val="out"/>
        <c:minorTickMark val="none"/>
        <c:tickLblPos val="nextTo"/>
        <c:crossAx val="10190553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b="1">
          <a:solidFill>
            <a:sysClr val="windowText" lastClr="000000"/>
          </a:solidFill>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4485973228735"/>
          <c:y val="9.4546443373403594E-2"/>
          <c:w val="0.86905317495424361"/>
          <c:h val="0.71325741237364737"/>
        </c:manualLayout>
      </c:layout>
      <c:barChart>
        <c:barDir val="col"/>
        <c:grouping val="clustered"/>
        <c:varyColors val="0"/>
        <c:ser>
          <c:idx val="0"/>
          <c:order val="0"/>
          <c:tx>
            <c:strRef>
              <c:f>'Graphique 6'!$D$36</c:f>
              <c:strCache>
                <c:ptCount val="1"/>
                <c:pt idx="0">
                  <c:v>GE</c:v>
                </c:pt>
              </c:strCache>
            </c:strRef>
          </c:tx>
          <c:spPr>
            <a:solidFill>
              <a:srgbClr val="5593ED"/>
            </a:solidFill>
            <a:ln>
              <a:noFill/>
            </a:ln>
            <a:effectLst/>
          </c:spPr>
          <c:invertIfNegative val="0"/>
          <c:cat>
            <c:numRef>
              <c:f>'Graphique 6'!$C$37:$C$43</c:f>
              <c:numCache>
                <c:formatCode>@</c:formatCode>
                <c:ptCount val="7"/>
                <c:pt idx="0">
                  <c:v>2015</c:v>
                </c:pt>
                <c:pt idx="1">
                  <c:v>2016</c:v>
                </c:pt>
                <c:pt idx="2">
                  <c:v>2017</c:v>
                </c:pt>
                <c:pt idx="3">
                  <c:v>2018</c:v>
                </c:pt>
                <c:pt idx="4">
                  <c:v>2019</c:v>
                </c:pt>
                <c:pt idx="5">
                  <c:v>2020</c:v>
                </c:pt>
                <c:pt idx="6">
                  <c:v>2021</c:v>
                </c:pt>
              </c:numCache>
            </c:numRef>
          </c:cat>
          <c:val>
            <c:numRef>
              <c:f>'Graphique 6'!$D$37:$D$43</c:f>
              <c:numCache>
                <c:formatCode>0\ \ </c:formatCode>
                <c:ptCount val="7"/>
                <c:pt idx="0">
                  <c:v>892524042</c:v>
                </c:pt>
                <c:pt idx="1">
                  <c:v>1021968225</c:v>
                </c:pt>
                <c:pt idx="2">
                  <c:v>1081925573</c:v>
                </c:pt>
                <c:pt idx="3">
                  <c:v>1127119891</c:v>
                </c:pt>
                <c:pt idx="4">
                  <c:v>1186797140</c:v>
                </c:pt>
                <c:pt idx="5">
                  <c:v>1491175484</c:v>
                </c:pt>
                <c:pt idx="6">
                  <c:v>1268712625</c:v>
                </c:pt>
              </c:numCache>
            </c:numRef>
          </c:val>
          <c:extLst>
            <c:ext xmlns:c16="http://schemas.microsoft.com/office/drawing/2014/chart" uri="{C3380CC4-5D6E-409C-BE32-E72D297353CC}">
              <c16:uniqueId val="{00000000-B465-4E94-ADAF-DC5E9E2F149D}"/>
            </c:ext>
          </c:extLst>
        </c:ser>
        <c:ser>
          <c:idx val="1"/>
          <c:order val="1"/>
          <c:tx>
            <c:strRef>
              <c:f>'Graphique 6'!$E$36</c:f>
              <c:strCache>
                <c:ptCount val="1"/>
                <c:pt idx="0">
                  <c:v>ETI</c:v>
                </c:pt>
              </c:strCache>
            </c:strRef>
          </c:tx>
          <c:spPr>
            <a:solidFill>
              <a:srgbClr val="FF8D7E"/>
            </a:solidFill>
            <a:ln>
              <a:noFill/>
            </a:ln>
            <a:effectLst/>
          </c:spPr>
          <c:invertIfNegative val="0"/>
          <c:cat>
            <c:numRef>
              <c:f>'Graphique 6'!$C$37:$C$43</c:f>
              <c:numCache>
                <c:formatCode>@</c:formatCode>
                <c:ptCount val="7"/>
                <c:pt idx="0">
                  <c:v>2015</c:v>
                </c:pt>
                <c:pt idx="1">
                  <c:v>2016</c:v>
                </c:pt>
                <c:pt idx="2">
                  <c:v>2017</c:v>
                </c:pt>
                <c:pt idx="3">
                  <c:v>2018</c:v>
                </c:pt>
                <c:pt idx="4">
                  <c:v>2019</c:v>
                </c:pt>
                <c:pt idx="5">
                  <c:v>2020</c:v>
                </c:pt>
                <c:pt idx="6">
                  <c:v>2021</c:v>
                </c:pt>
              </c:numCache>
            </c:numRef>
          </c:cat>
          <c:val>
            <c:numRef>
              <c:f>'Graphique 6'!$E$37:$E$43</c:f>
              <c:numCache>
                <c:formatCode>0\ \ </c:formatCode>
                <c:ptCount val="7"/>
                <c:pt idx="0">
                  <c:v>329675885</c:v>
                </c:pt>
                <c:pt idx="1">
                  <c:v>351140768</c:v>
                </c:pt>
                <c:pt idx="2">
                  <c:v>419228573</c:v>
                </c:pt>
                <c:pt idx="3">
                  <c:v>448364221</c:v>
                </c:pt>
                <c:pt idx="4">
                  <c:v>470935067</c:v>
                </c:pt>
                <c:pt idx="5">
                  <c:v>567909512</c:v>
                </c:pt>
                <c:pt idx="6">
                  <c:v>609269388</c:v>
                </c:pt>
              </c:numCache>
            </c:numRef>
          </c:val>
          <c:extLst>
            <c:ext xmlns:c16="http://schemas.microsoft.com/office/drawing/2014/chart" uri="{C3380CC4-5D6E-409C-BE32-E72D297353CC}">
              <c16:uniqueId val="{00000001-B465-4E94-ADAF-DC5E9E2F149D}"/>
            </c:ext>
          </c:extLst>
        </c:ser>
        <c:ser>
          <c:idx val="2"/>
          <c:order val="2"/>
          <c:tx>
            <c:strRef>
              <c:f>'Graphique 6'!$F$36</c:f>
              <c:strCache>
                <c:ptCount val="1"/>
                <c:pt idx="0">
                  <c:v>PME</c:v>
                </c:pt>
              </c:strCache>
            </c:strRef>
          </c:tx>
          <c:spPr>
            <a:solidFill>
              <a:srgbClr val="11499E"/>
            </a:solidFill>
            <a:ln>
              <a:noFill/>
            </a:ln>
            <a:effectLst/>
          </c:spPr>
          <c:invertIfNegative val="0"/>
          <c:cat>
            <c:numRef>
              <c:f>'Graphique 6'!$C$37:$C$43</c:f>
              <c:numCache>
                <c:formatCode>@</c:formatCode>
                <c:ptCount val="7"/>
                <c:pt idx="0">
                  <c:v>2015</c:v>
                </c:pt>
                <c:pt idx="1">
                  <c:v>2016</c:v>
                </c:pt>
                <c:pt idx="2">
                  <c:v>2017</c:v>
                </c:pt>
                <c:pt idx="3">
                  <c:v>2018</c:v>
                </c:pt>
                <c:pt idx="4">
                  <c:v>2019</c:v>
                </c:pt>
                <c:pt idx="5">
                  <c:v>2020</c:v>
                </c:pt>
                <c:pt idx="6">
                  <c:v>2021</c:v>
                </c:pt>
              </c:numCache>
            </c:numRef>
          </c:cat>
          <c:val>
            <c:numRef>
              <c:f>'Graphique 6'!$F$37:$F$43</c:f>
              <c:numCache>
                <c:formatCode>0\ \ </c:formatCode>
                <c:ptCount val="7"/>
                <c:pt idx="0">
                  <c:v>281614505</c:v>
                </c:pt>
                <c:pt idx="1">
                  <c:v>338654554</c:v>
                </c:pt>
                <c:pt idx="2">
                  <c:v>379130208</c:v>
                </c:pt>
                <c:pt idx="3">
                  <c:v>429052570</c:v>
                </c:pt>
                <c:pt idx="4">
                  <c:v>481476519</c:v>
                </c:pt>
                <c:pt idx="5">
                  <c:v>489122601</c:v>
                </c:pt>
                <c:pt idx="6">
                  <c:v>558822192</c:v>
                </c:pt>
              </c:numCache>
            </c:numRef>
          </c:val>
          <c:extLst>
            <c:ext xmlns:c16="http://schemas.microsoft.com/office/drawing/2014/chart" uri="{C3380CC4-5D6E-409C-BE32-E72D297353CC}">
              <c16:uniqueId val="{00000002-B465-4E94-ADAF-DC5E9E2F149D}"/>
            </c:ext>
          </c:extLst>
        </c:ser>
        <c:ser>
          <c:idx val="3"/>
          <c:order val="3"/>
          <c:tx>
            <c:strRef>
              <c:f>'Graphique 6'!$G$36</c:f>
              <c:strCache>
                <c:ptCount val="1"/>
                <c:pt idx="0">
                  <c:v>TPE</c:v>
                </c:pt>
              </c:strCache>
            </c:strRef>
          </c:tx>
          <c:spPr>
            <a:solidFill>
              <a:schemeClr val="accent4"/>
            </a:solidFill>
            <a:ln>
              <a:noFill/>
            </a:ln>
            <a:effectLst/>
          </c:spPr>
          <c:invertIfNegative val="0"/>
          <c:cat>
            <c:numRef>
              <c:f>'Graphique 6'!$C$37:$C$43</c:f>
              <c:numCache>
                <c:formatCode>@</c:formatCode>
                <c:ptCount val="7"/>
                <c:pt idx="0">
                  <c:v>2015</c:v>
                </c:pt>
                <c:pt idx="1">
                  <c:v>2016</c:v>
                </c:pt>
                <c:pt idx="2">
                  <c:v>2017</c:v>
                </c:pt>
                <c:pt idx="3">
                  <c:v>2018</c:v>
                </c:pt>
                <c:pt idx="4">
                  <c:v>2019</c:v>
                </c:pt>
                <c:pt idx="5">
                  <c:v>2020</c:v>
                </c:pt>
                <c:pt idx="6">
                  <c:v>2021</c:v>
                </c:pt>
              </c:numCache>
            </c:numRef>
          </c:cat>
          <c:val>
            <c:numRef>
              <c:f>'Graphique 6'!$G$37:$G$43</c:f>
              <c:numCache>
                <c:formatCode>0\ \ </c:formatCode>
                <c:ptCount val="7"/>
                <c:pt idx="0">
                  <c:v>59044108</c:v>
                </c:pt>
                <c:pt idx="1">
                  <c:v>70694250</c:v>
                </c:pt>
                <c:pt idx="2">
                  <c:v>80540887</c:v>
                </c:pt>
                <c:pt idx="3">
                  <c:v>90291770</c:v>
                </c:pt>
                <c:pt idx="4">
                  <c:v>118405146</c:v>
                </c:pt>
                <c:pt idx="5">
                  <c:v>144331006</c:v>
                </c:pt>
                <c:pt idx="6">
                  <c:v>175859750</c:v>
                </c:pt>
              </c:numCache>
            </c:numRef>
          </c:val>
          <c:extLst>
            <c:ext xmlns:c16="http://schemas.microsoft.com/office/drawing/2014/chart" uri="{C3380CC4-5D6E-409C-BE32-E72D297353CC}">
              <c16:uniqueId val="{00000003-B465-4E94-ADAF-DC5E9E2F149D}"/>
            </c:ext>
          </c:extLst>
        </c:ser>
        <c:dLbls>
          <c:showLegendKey val="0"/>
          <c:showVal val="0"/>
          <c:showCatName val="0"/>
          <c:showSerName val="0"/>
          <c:showPercent val="0"/>
          <c:showBubbleSize val="0"/>
        </c:dLbls>
        <c:gapWidth val="219"/>
        <c:axId val="117362895"/>
        <c:axId val="117364143"/>
        <c:extLst/>
      </c:barChart>
      <c:catAx>
        <c:axId val="117362895"/>
        <c:scaling>
          <c:orientation val="minMax"/>
        </c:scaling>
        <c:delete val="0"/>
        <c:axPos val="b"/>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fr-FR"/>
          </a:p>
        </c:txPr>
        <c:crossAx val="117364143"/>
        <c:crosses val="autoZero"/>
        <c:auto val="1"/>
        <c:lblAlgn val="ctr"/>
        <c:lblOffset val="100"/>
        <c:noMultiLvlLbl val="0"/>
      </c:catAx>
      <c:valAx>
        <c:axId val="117364143"/>
        <c:scaling>
          <c:orientation val="minMax"/>
        </c:scaling>
        <c:delete val="0"/>
        <c:axPos val="l"/>
        <c:majorGridlines>
          <c:spPr>
            <a:ln w="9525" cap="flat" cmpd="sng" algn="ctr">
              <a:solidFill>
                <a:schemeClr val="tx1">
                  <a:lumMod val="15000"/>
                  <a:lumOff val="85000"/>
                </a:schemeClr>
              </a:solidFill>
              <a:round/>
            </a:ln>
            <a:effectLst/>
          </c:spPr>
        </c:majorGridlines>
        <c:numFmt formatCode="0\ \ " sourceLinked="0"/>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fr-FR"/>
          </a:p>
        </c:txPr>
        <c:crossAx val="117362895"/>
        <c:crosses val="autoZero"/>
        <c:crossBetween val="between"/>
        <c:dispUnits>
          <c:builtInUnit val="millions"/>
          <c:dispUnitsLbl>
            <c:layout>
              <c:manualLayout>
                <c:xMode val="edge"/>
                <c:yMode val="edge"/>
                <c:x val="4.6320027416132073E-2"/>
                <c:y val="1.2065150122836302E-2"/>
              </c:manualLayout>
            </c:layout>
            <c:tx>
              <c:rich>
                <a:bodyPr rot="0" spcFirstLastPara="1" vertOverflow="ellipsis" wrap="square" anchor="ctr" anchorCtr="1"/>
                <a:lstStyle/>
                <a:p>
                  <a:pPr>
                    <a:defRPr sz="1400" b="1" i="0" u="none" strike="noStrike" kern="1200" baseline="0">
                      <a:solidFill>
                        <a:schemeClr val="tx1"/>
                      </a:solidFill>
                      <a:latin typeface="+mn-lt"/>
                      <a:ea typeface="+mn-ea"/>
                      <a:cs typeface="+mn-cs"/>
                    </a:defRPr>
                  </a:pPr>
                  <a:r>
                    <a:rPr lang="fr-FR"/>
                    <a:t>Millions d'euros</a:t>
                  </a:r>
                </a:p>
              </c:rich>
            </c:tx>
            <c:spPr>
              <a:noFill/>
              <a:ln>
                <a:noFill/>
              </a:ln>
              <a:effectLst/>
            </c:spPr>
            <c:txPr>
              <a:bodyPr rot="0" spcFirstLastPara="1" vertOverflow="ellipsis" wrap="square" anchor="ctr" anchorCtr="1"/>
              <a:lstStyle/>
              <a:p>
                <a:pPr>
                  <a:defRPr sz="1400" b="1" i="0" u="none" strike="noStrike" kern="1200" baseline="0">
                    <a:solidFill>
                      <a:schemeClr val="tx1"/>
                    </a:solidFill>
                    <a:latin typeface="+mn-lt"/>
                    <a:ea typeface="+mn-ea"/>
                    <a:cs typeface="+mn-cs"/>
                  </a:defRPr>
                </a:pPr>
                <a:endParaRPr lang="fr-FR"/>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b="1">
          <a:solidFill>
            <a:schemeClr val="tx1"/>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148167</xdr:colOff>
      <xdr:row>18</xdr:row>
      <xdr:rowOff>52917</xdr:rowOff>
    </xdr:from>
    <xdr:to>
      <xdr:col>1</xdr:col>
      <xdr:colOff>1005417</xdr:colOff>
      <xdr:row>24</xdr:row>
      <xdr:rowOff>84667</xdr:rowOff>
    </xdr:to>
    <xdr:sp macro="" textlink="">
      <xdr:nvSpPr>
        <xdr:cNvPr id="4" name="Rectangle 3"/>
        <xdr:cNvSpPr/>
      </xdr:nvSpPr>
      <xdr:spPr>
        <a:xfrm>
          <a:off x="529167" y="3556000"/>
          <a:ext cx="857250" cy="11747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52916</xdr:colOff>
      <xdr:row>2</xdr:row>
      <xdr:rowOff>52917</xdr:rowOff>
    </xdr:from>
    <xdr:to>
      <xdr:col>5</xdr:col>
      <xdr:colOff>2423582</xdr:colOff>
      <xdr:row>25</xdr:row>
      <xdr:rowOff>169332</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2</xdr:row>
      <xdr:rowOff>85725</xdr:rowOff>
    </xdr:from>
    <xdr:to>
      <xdr:col>7</xdr:col>
      <xdr:colOff>419100</xdr:colOff>
      <xdr:row>25</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xdr:row>
      <xdr:rowOff>152400</xdr:rowOff>
    </xdr:from>
    <xdr:to>
      <xdr:col>9</xdr:col>
      <xdr:colOff>342900</xdr:colOff>
      <xdr:row>25</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457200</xdr:colOff>
      <xdr:row>23</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761999</xdr:colOff>
      <xdr:row>2</xdr:row>
      <xdr:rowOff>0</xdr:rowOff>
    </xdr:from>
    <xdr:to>
      <xdr:col>15</xdr:col>
      <xdr:colOff>142874</xdr:colOff>
      <xdr:row>23</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133350</xdr:rowOff>
    </xdr:from>
    <xdr:to>
      <xdr:col>13</xdr:col>
      <xdr:colOff>511629</xdr:colOff>
      <xdr:row>27</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761999</xdr:colOff>
      <xdr:row>3</xdr:row>
      <xdr:rowOff>0</xdr:rowOff>
    </xdr:from>
    <xdr:to>
      <xdr:col>14</xdr:col>
      <xdr:colOff>428624</xdr:colOff>
      <xdr:row>33</xdr:row>
      <xdr:rowOff>133350</xdr:rowOff>
    </xdr:to>
    <xdr:pic>
      <xdr:nvPicPr>
        <xdr:cNvPr id="2" name="Image 1"/>
        <xdr:cNvPicPr/>
      </xdr:nvPicPr>
      <xdr:blipFill>
        <a:blip xmlns:r="http://schemas.openxmlformats.org/officeDocument/2006/relationships" r:embed="rId1"/>
        <a:stretch>
          <a:fillRect/>
        </a:stretch>
      </xdr:blipFill>
      <xdr:spPr bwMode="auto">
        <a:xfrm>
          <a:off x="761999" y="619125"/>
          <a:ext cx="10334625" cy="58483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142875</xdr:colOff>
      <xdr:row>2</xdr:row>
      <xdr:rowOff>152399</xdr:rowOff>
    </xdr:from>
    <xdr:to>
      <xdr:col>13</xdr:col>
      <xdr:colOff>209551</xdr:colOff>
      <xdr:row>32</xdr:row>
      <xdr:rowOff>38100</xdr:rowOff>
    </xdr:to>
    <xdr:pic>
      <xdr:nvPicPr>
        <xdr:cNvPr id="2" name="Image 1"/>
        <xdr:cNvPicPr/>
      </xdr:nvPicPr>
      <xdr:blipFill>
        <a:blip xmlns:r="http://schemas.openxmlformats.org/officeDocument/2006/relationships" r:embed="rId1"/>
        <a:srcRect t="1226" r="3487"/>
        <a:stretch>
          <a:fillRect/>
        </a:stretch>
      </xdr:blipFill>
      <xdr:spPr bwMode="auto">
        <a:xfrm>
          <a:off x="904875" y="2295524"/>
          <a:ext cx="9210676" cy="560070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247650</xdr:colOff>
      <xdr:row>2</xdr:row>
      <xdr:rowOff>171449</xdr:rowOff>
    </xdr:from>
    <xdr:to>
      <xdr:col>13</xdr:col>
      <xdr:colOff>219075</xdr:colOff>
      <xdr:row>37</xdr:row>
      <xdr:rowOff>28574</xdr:rowOff>
    </xdr:to>
    <xdr:pic>
      <xdr:nvPicPr>
        <xdr:cNvPr id="2" name="Image4"/>
        <xdr:cNvPicPr/>
      </xdr:nvPicPr>
      <xdr:blipFill>
        <a:blip xmlns:r="http://schemas.openxmlformats.org/officeDocument/2006/relationships" r:embed="rId1"/>
        <a:stretch>
          <a:fillRect/>
        </a:stretch>
      </xdr:blipFill>
      <xdr:spPr bwMode="auto">
        <a:xfrm>
          <a:off x="1009650" y="600074"/>
          <a:ext cx="9115425" cy="65246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election activeCell="C36" sqref="C36"/>
    </sheetView>
  </sheetViews>
  <sheetFormatPr baseColWidth="10" defaultRowHeight="15" x14ac:dyDescent="0.25"/>
  <cols>
    <col min="9" max="9" width="59.140625" customWidth="1"/>
  </cols>
  <sheetData>
    <row r="1" spans="1:9" ht="21" x14ac:dyDescent="0.35">
      <c r="A1" s="137" t="s">
        <v>152</v>
      </c>
      <c r="B1" s="138"/>
      <c r="C1" s="138"/>
      <c r="D1" s="138"/>
      <c r="E1" s="138"/>
      <c r="F1" s="138"/>
      <c r="G1" s="138"/>
      <c r="H1" s="138"/>
      <c r="I1" s="139"/>
    </row>
    <row r="2" spans="1:9" ht="15.75" x14ac:dyDescent="0.25">
      <c r="A2" s="140" t="s">
        <v>151</v>
      </c>
      <c r="B2" s="140"/>
      <c r="C2" s="140"/>
      <c r="D2" s="140"/>
      <c r="E2" s="140"/>
      <c r="F2" s="140"/>
      <c r="G2" s="140"/>
      <c r="H2" s="140"/>
      <c r="I2" s="140"/>
    </row>
    <row r="3" spans="1:9" x14ac:dyDescent="0.25">
      <c r="A3" s="141"/>
      <c r="B3" s="141"/>
      <c r="C3" s="141"/>
      <c r="D3" s="141"/>
      <c r="E3" s="141"/>
      <c r="F3" s="141"/>
      <c r="G3" s="141"/>
      <c r="H3" s="141"/>
      <c r="I3" s="141"/>
    </row>
    <row r="4" spans="1:9" x14ac:dyDescent="0.25">
      <c r="A4" s="133" t="s">
        <v>0</v>
      </c>
      <c r="B4" s="133"/>
      <c r="C4" s="133"/>
      <c r="D4" s="133"/>
      <c r="E4" s="133"/>
      <c r="F4" s="133"/>
      <c r="G4" s="133"/>
      <c r="H4" s="133"/>
      <c r="I4" s="133"/>
    </row>
    <row r="5" spans="1:9" ht="28.5" customHeight="1" x14ac:dyDescent="0.25">
      <c r="A5" s="132" t="s">
        <v>154</v>
      </c>
      <c r="B5" s="132"/>
      <c r="C5" s="132"/>
      <c r="D5" s="132"/>
      <c r="E5" s="132"/>
      <c r="F5" s="132"/>
      <c r="G5" s="132"/>
      <c r="H5" s="132"/>
      <c r="I5" s="132"/>
    </row>
    <row r="6" spans="1:9" x14ac:dyDescent="0.25">
      <c r="A6" s="136" t="s">
        <v>1</v>
      </c>
      <c r="B6" s="136"/>
      <c r="C6" s="136"/>
      <c r="D6" s="136"/>
      <c r="E6" s="136"/>
      <c r="F6" s="136"/>
      <c r="G6" s="136"/>
      <c r="H6" s="136"/>
      <c r="I6" s="136"/>
    </row>
    <row r="7" spans="1:9" ht="36.75" customHeight="1" x14ac:dyDescent="0.25">
      <c r="A7" s="132" t="s">
        <v>155</v>
      </c>
      <c r="B7" s="132"/>
      <c r="C7" s="132"/>
      <c r="D7" s="132"/>
      <c r="E7" s="132"/>
      <c r="F7" s="132"/>
      <c r="G7" s="132"/>
      <c r="H7" s="132"/>
      <c r="I7" s="132"/>
    </row>
    <row r="8" spans="1:9" x14ac:dyDescent="0.25">
      <c r="A8" s="133" t="s">
        <v>2</v>
      </c>
      <c r="B8" s="133"/>
      <c r="C8" s="133"/>
      <c r="D8" s="133"/>
      <c r="E8" s="133"/>
      <c r="F8" s="133"/>
      <c r="G8" s="133"/>
      <c r="H8" s="133"/>
      <c r="I8" s="133"/>
    </row>
    <row r="9" spans="1:9" x14ac:dyDescent="0.25">
      <c r="A9" s="134" t="s">
        <v>15</v>
      </c>
      <c r="B9" s="134"/>
      <c r="C9" s="134"/>
      <c r="D9" s="134"/>
      <c r="E9" s="134"/>
      <c r="F9" s="134"/>
      <c r="G9" s="134"/>
      <c r="H9" s="134"/>
      <c r="I9" s="134"/>
    </row>
    <row r="10" spans="1:9" x14ac:dyDescent="0.25">
      <c r="A10" s="134" t="s">
        <v>16</v>
      </c>
      <c r="B10" s="134"/>
      <c r="C10" s="134"/>
      <c r="D10" s="134"/>
      <c r="E10" s="134"/>
      <c r="F10" s="134"/>
      <c r="G10" s="134"/>
      <c r="H10" s="134"/>
      <c r="I10" s="134"/>
    </row>
    <row r="11" spans="1:9" x14ac:dyDescent="0.25">
      <c r="A11" s="134" t="s">
        <v>24</v>
      </c>
      <c r="B11" s="134"/>
      <c r="C11" s="134"/>
      <c r="D11" s="134"/>
      <c r="E11" s="134"/>
      <c r="F11" s="134"/>
      <c r="G11" s="134"/>
      <c r="H11" s="134"/>
      <c r="I11" s="134"/>
    </row>
    <row r="12" spans="1:9" x14ac:dyDescent="0.25">
      <c r="A12" s="135" t="s">
        <v>51</v>
      </c>
      <c r="B12" s="135"/>
      <c r="C12" s="135"/>
      <c r="D12" s="135"/>
      <c r="E12" s="135"/>
      <c r="F12" s="135"/>
      <c r="G12" s="135"/>
      <c r="H12" s="135"/>
      <c r="I12" s="135"/>
    </row>
    <row r="13" spans="1:9" ht="15.75" customHeight="1" x14ac:dyDescent="0.25">
      <c r="A13" s="134" t="s">
        <v>57</v>
      </c>
      <c r="B13" s="134"/>
      <c r="C13" s="134"/>
      <c r="D13" s="134"/>
      <c r="E13" s="134"/>
      <c r="F13" s="134"/>
      <c r="G13" s="134"/>
      <c r="H13" s="134"/>
      <c r="I13" s="134"/>
    </row>
    <row r="14" spans="1:9" ht="15.75" customHeight="1" x14ac:dyDescent="0.25">
      <c r="A14" s="134" t="s">
        <v>58</v>
      </c>
      <c r="B14" s="134"/>
      <c r="C14" s="134"/>
      <c r="D14" s="134"/>
      <c r="E14" s="134"/>
      <c r="F14" s="134"/>
      <c r="G14" s="134"/>
      <c r="H14" s="134"/>
      <c r="I14" s="134"/>
    </row>
    <row r="15" spans="1:9" ht="15.75" customHeight="1" x14ac:dyDescent="0.25">
      <c r="A15" s="134" t="s">
        <v>66</v>
      </c>
      <c r="B15" s="134"/>
      <c r="C15" s="134"/>
      <c r="D15" s="134"/>
      <c r="E15" s="134"/>
      <c r="F15" s="134"/>
      <c r="G15" s="134"/>
      <c r="H15" s="134"/>
      <c r="I15" s="134"/>
    </row>
    <row r="16" spans="1:9" ht="15.75" customHeight="1" x14ac:dyDescent="0.25">
      <c r="A16" s="134" t="s">
        <v>84</v>
      </c>
      <c r="B16" s="134"/>
      <c r="C16" s="134"/>
      <c r="D16" s="134"/>
      <c r="E16" s="134"/>
      <c r="F16" s="134"/>
      <c r="G16" s="134"/>
      <c r="H16" s="134"/>
      <c r="I16" s="134"/>
    </row>
    <row r="17" spans="1:9" ht="15.75" customHeight="1" x14ac:dyDescent="0.25">
      <c r="A17" s="134" t="s">
        <v>110</v>
      </c>
      <c r="B17" s="134"/>
      <c r="C17" s="134"/>
      <c r="D17" s="134"/>
      <c r="E17" s="134"/>
      <c r="F17" s="134"/>
      <c r="G17" s="134"/>
      <c r="H17" s="134"/>
      <c r="I17" s="134"/>
    </row>
    <row r="18" spans="1:9" ht="15.75" customHeight="1" x14ac:dyDescent="0.25">
      <c r="A18" s="134" t="s">
        <v>121</v>
      </c>
      <c r="B18" s="134"/>
      <c r="C18" s="134"/>
      <c r="D18" s="134"/>
      <c r="E18" s="134"/>
      <c r="F18" s="134"/>
      <c r="G18" s="134"/>
      <c r="H18" s="134"/>
      <c r="I18" s="134"/>
    </row>
    <row r="19" spans="1:9" ht="15.75" customHeight="1" x14ac:dyDescent="0.25">
      <c r="A19" s="134" t="s">
        <v>122</v>
      </c>
      <c r="B19" s="134"/>
      <c r="C19" s="134"/>
      <c r="D19" s="134"/>
      <c r="E19" s="134"/>
      <c r="F19" s="134"/>
      <c r="G19" s="134"/>
      <c r="H19" s="134"/>
      <c r="I19" s="134"/>
    </row>
    <row r="20" spans="1:9" ht="15.75" customHeight="1" x14ac:dyDescent="0.25">
      <c r="A20" s="134" t="s">
        <v>156</v>
      </c>
      <c r="B20" s="134"/>
      <c r="C20" s="134"/>
      <c r="D20" s="134"/>
      <c r="E20" s="134"/>
      <c r="F20" s="134"/>
      <c r="G20" s="134"/>
      <c r="H20" s="134"/>
      <c r="I20" s="134"/>
    </row>
    <row r="21" spans="1:9" ht="15.75" customHeight="1" x14ac:dyDescent="0.25">
      <c r="A21" s="134" t="s">
        <v>143</v>
      </c>
      <c r="B21" s="134"/>
      <c r="C21" s="134"/>
      <c r="D21" s="134"/>
      <c r="E21" s="134"/>
      <c r="F21" s="134"/>
      <c r="G21" s="134"/>
      <c r="H21" s="134"/>
      <c r="I21" s="134"/>
    </row>
    <row r="22" spans="1:9" ht="15.75" customHeight="1" x14ac:dyDescent="0.25">
      <c r="A22" s="134" t="s">
        <v>147</v>
      </c>
      <c r="B22" s="134"/>
      <c r="C22" s="134"/>
      <c r="D22" s="134"/>
      <c r="E22" s="134"/>
      <c r="F22" s="134"/>
      <c r="G22" s="134"/>
      <c r="H22" s="134"/>
      <c r="I22" s="134"/>
    </row>
    <row r="23" spans="1:9" x14ac:dyDescent="0.25">
      <c r="A23" s="131" t="s">
        <v>3</v>
      </c>
      <c r="B23" s="131"/>
      <c r="C23" s="131"/>
      <c r="D23" s="131"/>
      <c r="E23" s="131"/>
      <c r="F23" s="131"/>
      <c r="G23" s="131"/>
      <c r="H23" s="131"/>
      <c r="I23" s="131"/>
    </row>
  </sheetData>
  <mergeCells count="23">
    <mergeCell ref="A12:I12"/>
    <mergeCell ref="A6:I6"/>
    <mergeCell ref="A1:I1"/>
    <mergeCell ref="A2:I2"/>
    <mergeCell ref="A3:I3"/>
    <mergeCell ref="A4:I4"/>
    <mergeCell ref="A5:I5"/>
    <mergeCell ref="A23:I23"/>
    <mergeCell ref="A7:I7"/>
    <mergeCell ref="A8:I8"/>
    <mergeCell ref="A9:I9"/>
    <mergeCell ref="A18:I18"/>
    <mergeCell ref="A13:I13"/>
    <mergeCell ref="A10:I10"/>
    <mergeCell ref="A11:I11"/>
    <mergeCell ref="A14:I14"/>
    <mergeCell ref="A15:I15"/>
    <mergeCell ref="A16:I16"/>
    <mergeCell ref="A17:I17"/>
    <mergeCell ref="A19:I19"/>
    <mergeCell ref="A20:I20"/>
    <mergeCell ref="A21:I21"/>
    <mergeCell ref="A22:I22"/>
  </mergeCells>
  <hyperlinks>
    <hyperlink ref="A9" location="'Graphique 1'!A1" display="Graphique 1 : Nombre de foyers « IFI » en 2020 et IFI médian par foyer, par tranche de patrimoine"/>
    <hyperlink ref="A12" location="'Tableau 1'!A1" display="Tableau 1 : Répartition des revenus par catégorie pour les foyers déclarant l’IR et l’IFI en 2020, en %"/>
    <hyperlink ref="A9:I9" location="'Graphique 1'!A1" display="Graphique 1 : Nombre de foyers « IFI » en 2020 et IFI médian par foyer, par tranche de patrimoine immobilier imposable"/>
    <hyperlink ref="A13:I13" location="'Graphique 4'!A1" display="Tableau 2 : Comparaison des montants dus et budgétaire des recettes en 2021"/>
    <hyperlink ref="A10" location="'Graphique 1'!A1" display="Graphique 1 : Nombre de foyers « IFI » en 2020 et IFI médian par foyer, par tranche de patrimoine"/>
    <hyperlink ref="A10:I10" location="'Graphique 2'!A1" display="Graphique 1 : Dons des entreprises et des particuliers entre 2011 et 2021, en milliards d’euros"/>
    <hyperlink ref="A11" location="'Graphique 1'!A1" display="Graphique 1 : Nombre de foyers « IFI » en 2020 et IFI médian par foyer, par tranche de patrimoine"/>
    <hyperlink ref="A11:I11" location="'Graphique 3'!A1" display="Graphique 1 : Dons des entreprises et des particuliers entre 2011 et 2021, en milliards d’euros"/>
    <hyperlink ref="A14:I14" location="'Graphique 5'!A1" display="Graphique 4 : Dons moyens et taux de recours aux dons par déciles de revenu fiscal de réfé-rence (RFR) par part, en 2021"/>
    <hyperlink ref="A15:I15" location="'Tableau 2'!A1" display="Graphique 4 : Dons moyens et taux de recours aux dons par déciles de revenu fiscal de réfé-rence (RFR) par part, en 2021"/>
    <hyperlink ref="A16:I16" location="'Graphique 6'!A1" display="Graphique 4 : Dons moyens et taux de recours aux dons par déciles de revenu fiscal de réfé-rence (RFR) par part, en 2021"/>
    <hyperlink ref="A17:I17" location="'Tableau 3'!A1" display="Graphique 4 : Dons moyens et taux de recours aux dons par déciles de revenu fiscal de réfé-rence (RFR) par part, en 2021"/>
    <hyperlink ref="A18:I18" location="'Tableau 4'!A1" display="Tableau 3 : Mécénat d’entreprise par secteur d’activité des entreprises, en 2021"/>
    <hyperlink ref="A19:I19" location="'Tableau 5'!A1" display="Tableau 4 : Dons moyens et recours au mécénat selon la taille d’entreprise et le nombre d’années de don entre 2015 et 2021, en %"/>
    <hyperlink ref="A20:I20" location="'Graphique 7'!A1" display="Tableau 4 : Dons moyens et recours au mécénat selon la taille d’entreprise et le nombre d’années de don entre 2015 et 2021, en %"/>
    <hyperlink ref="A21:I21" location="'Graphique 8'!A1" display="Tableau 4 : Dons moyens et recours au mécénat selon la taille d’entreprise et le nombre d’années de don entre 2015 et 2021, en %"/>
    <hyperlink ref="A22:I22" location="'Graphique 9'!A1" display="Graphique 8 : Répartition des dons selon la catégorie d’entreprise des donateurs et le domaine d’activité des bénéficiaires en 20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2"/>
  <sheetViews>
    <sheetView workbookViewId="0">
      <selection activeCell="G14" sqref="G14"/>
    </sheetView>
  </sheetViews>
  <sheetFormatPr baseColWidth="10" defaultRowHeight="15" x14ac:dyDescent="0.25"/>
  <cols>
    <col min="2" max="2" width="64.5703125" customWidth="1"/>
    <col min="3" max="3" width="14.85546875" customWidth="1"/>
    <col min="4" max="4" width="16.42578125" customWidth="1"/>
    <col min="5" max="5" width="20.28515625" customWidth="1"/>
    <col min="6" max="6" width="14.7109375" customWidth="1"/>
    <col min="7" max="7" width="15.140625" customWidth="1"/>
  </cols>
  <sheetData>
    <row r="2" spans="2:9" ht="18.75" x14ac:dyDescent="0.3">
      <c r="B2" s="8" t="s">
        <v>110</v>
      </c>
    </row>
    <row r="3" spans="2:9" ht="15.75" thickBot="1" x14ac:dyDescent="0.3"/>
    <row r="4" spans="2:9" ht="19.5" thickBot="1" x14ac:dyDescent="0.3">
      <c r="B4" s="157" t="s">
        <v>92</v>
      </c>
      <c r="C4" s="154" t="s">
        <v>93</v>
      </c>
      <c r="D4" s="159"/>
      <c r="E4" s="160" t="s">
        <v>94</v>
      </c>
      <c r="F4" s="159"/>
      <c r="G4" s="155"/>
    </row>
    <row r="5" spans="2:9" ht="54.75" customHeight="1" thickBot="1" x14ac:dyDescent="0.3">
      <c r="B5" s="158"/>
      <c r="C5" s="37" t="s">
        <v>95</v>
      </c>
      <c r="D5" s="78" t="s">
        <v>96</v>
      </c>
      <c r="E5" s="79" t="s">
        <v>97</v>
      </c>
      <c r="F5" s="37" t="s">
        <v>96</v>
      </c>
      <c r="G5" s="37" t="s">
        <v>98</v>
      </c>
    </row>
    <row r="6" spans="2:9" ht="18.75" x14ac:dyDescent="0.3">
      <c r="B6" s="80" t="s">
        <v>99</v>
      </c>
      <c r="C6" s="81">
        <v>39210</v>
      </c>
      <c r="D6" s="82">
        <v>0.35875711383973502</v>
      </c>
      <c r="E6" s="83">
        <v>1059250877</v>
      </c>
      <c r="F6" s="84">
        <v>0.40544287398671103</v>
      </c>
      <c r="G6" s="85">
        <v>27014.81</v>
      </c>
    </row>
    <row r="7" spans="2:9" ht="18.75" x14ac:dyDescent="0.3">
      <c r="B7" s="80" t="s">
        <v>100</v>
      </c>
      <c r="C7" s="86">
        <v>21241</v>
      </c>
      <c r="D7" s="87">
        <v>0.19434735667099751</v>
      </c>
      <c r="E7" s="88">
        <v>288295669</v>
      </c>
      <c r="F7" s="89">
        <v>0.11034914120470589</v>
      </c>
      <c r="G7" s="90">
        <v>13572.6</v>
      </c>
    </row>
    <row r="8" spans="2:9" ht="18.75" x14ac:dyDescent="0.3">
      <c r="B8" s="80" t="s">
        <v>101</v>
      </c>
      <c r="C8" s="86">
        <v>15450</v>
      </c>
      <c r="D8" s="87">
        <v>0.14136183139056124</v>
      </c>
      <c r="E8" s="88">
        <v>121032025</v>
      </c>
      <c r="F8" s="89">
        <v>4.6326675885708476E-2</v>
      </c>
      <c r="G8" s="90">
        <v>7833.79</v>
      </c>
    </row>
    <row r="9" spans="2:9" ht="18.75" x14ac:dyDescent="0.3">
      <c r="B9" s="80" t="s">
        <v>102</v>
      </c>
      <c r="C9" s="86">
        <v>11150</v>
      </c>
      <c r="D9" s="87">
        <v>0.10201840906179663</v>
      </c>
      <c r="E9" s="88">
        <v>432965920</v>
      </c>
      <c r="F9" s="89">
        <v>0.16572367392347262</v>
      </c>
      <c r="G9" s="90">
        <v>38831.019999999997</v>
      </c>
    </row>
    <row r="10" spans="2:9" ht="18.75" x14ac:dyDescent="0.3">
      <c r="B10" s="80" t="s">
        <v>103</v>
      </c>
      <c r="C10" s="86">
        <v>6367</v>
      </c>
      <c r="D10" s="87">
        <v>5.8255713945870771E-2</v>
      </c>
      <c r="E10" s="88">
        <v>422595953</v>
      </c>
      <c r="F10" s="89">
        <v>0.16175442611360996</v>
      </c>
      <c r="G10" s="90">
        <v>66372.850000000006</v>
      </c>
    </row>
    <row r="11" spans="2:9" ht="18.75" x14ac:dyDescent="0.3">
      <c r="B11" s="80" t="s">
        <v>104</v>
      </c>
      <c r="C11" s="86">
        <v>4835</v>
      </c>
      <c r="D11" s="87">
        <v>4.423847603711091E-2</v>
      </c>
      <c r="E11" s="88">
        <v>33461829</v>
      </c>
      <c r="F11" s="89">
        <v>1.2807976290787506E-2</v>
      </c>
      <c r="G11" s="90">
        <v>6920.75</v>
      </c>
    </row>
    <row r="12" spans="2:9" ht="18.75" x14ac:dyDescent="0.3">
      <c r="B12" s="80" t="s">
        <v>105</v>
      </c>
      <c r="C12" s="86">
        <v>4072</v>
      </c>
      <c r="D12" s="87">
        <v>3.7257305982030121E-2</v>
      </c>
      <c r="E12" s="88">
        <v>200814572</v>
      </c>
      <c r="F12" s="89">
        <v>7.686454548018401E-2</v>
      </c>
      <c r="G12" s="90">
        <v>49315.96</v>
      </c>
    </row>
    <row r="13" spans="2:9" ht="18.75" x14ac:dyDescent="0.3">
      <c r="B13" s="80" t="s">
        <v>106</v>
      </c>
      <c r="C13" s="86">
        <v>3309</v>
      </c>
      <c r="D13" s="87">
        <v>3.0276135926949329E-2</v>
      </c>
      <c r="E13" s="88">
        <v>24802445</v>
      </c>
      <c r="F13" s="89">
        <v>9.4934777030138157E-3</v>
      </c>
      <c r="G13" s="90">
        <v>7495.45</v>
      </c>
      <c r="I13" t="s">
        <v>109</v>
      </c>
    </row>
    <row r="14" spans="2:9" ht="18.75" x14ac:dyDescent="0.3">
      <c r="B14" s="80" t="s">
        <v>107</v>
      </c>
      <c r="C14" s="86">
        <v>2975</v>
      </c>
      <c r="D14" s="87">
        <v>2.7220158471645287E-2</v>
      </c>
      <c r="E14" s="88">
        <v>25033896</v>
      </c>
      <c r="F14" s="89">
        <v>9.5820687636064411E-3</v>
      </c>
      <c r="G14" s="90">
        <v>8414.75</v>
      </c>
    </row>
    <row r="15" spans="2:9" ht="19.5" thickBot="1" x14ac:dyDescent="0.35">
      <c r="B15" s="91" t="s">
        <v>108</v>
      </c>
      <c r="C15" s="92">
        <v>685</v>
      </c>
      <c r="D15" s="93">
        <v>6.2674986733032003E-3</v>
      </c>
      <c r="E15" s="94">
        <v>4324183</v>
      </c>
      <c r="F15" s="95">
        <v>1.6551406482002639E-3</v>
      </c>
      <c r="G15" s="96">
        <v>6312.68</v>
      </c>
    </row>
    <row r="16" spans="2:9" ht="19.5" thickBot="1" x14ac:dyDescent="0.35">
      <c r="B16" s="97" t="s">
        <v>6</v>
      </c>
      <c r="C16" s="98">
        <v>109294</v>
      </c>
      <c r="D16" s="99">
        <v>1</v>
      </c>
      <c r="E16" s="100">
        <v>2612577369</v>
      </c>
      <c r="F16" s="101">
        <v>1</v>
      </c>
      <c r="G16" s="102">
        <v>23896.03</v>
      </c>
    </row>
    <row r="18" spans="2:6" s="53" customFormat="1" ht="18.75" x14ac:dyDescent="0.3">
      <c r="B18" s="62" t="s">
        <v>111</v>
      </c>
      <c r="C18" s="62"/>
      <c r="D18" s="62"/>
      <c r="E18" s="62"/>
      <c r="F18" s="62"/>
    </row>
    <row r="19" spans="2:6" s="53" customFormat="1" ht="18.75" x14ac:dyDescent="0.3">
      <c r="B19" s="62" t="s">
        <v>112</v>
      </c>
      <c r="C19" s="62"/>
      <c r="D19" s="62"/>
      <c r="E19" s="62"/>
      <c r="F19" s="62"/>
    </row>
    <row r="20" spans="2:6" s="53" customFormat="1" ht="18.75" x14ac:dyDescent="0.3">
      <c r="B20" s="156" t="s">
        <v>113</v>
      </c>
      <c r="C20" s="156"/>
      <c r="D20" s="156"/>
      <c r="E20" s="156"/>
      <c r="F20" s="156"/>
    </row>
    <row r="21" spans="2:6" s="53" customFormat="1" ht="18.75" x14ac:dyDescent="0.3">
      <c r="B21" s="156" t="s">
        <v>114</v>
      </c>
      <c r="C21" s="156"/>
      <c r="D21" s="156"/>
      <c r="E21" s="156"/>
      <c r="F21" s="63"/>
    </row>
    <row r="22" spans="2:6" s="53" customFormat="1" ht="18.75" x14ac:dyDescent="0.3">
      <c r="B22" s="62" t="s">
        <v>115</v>
      </c>
      <c r="C22" s="62"/>
      <c r="D22" s="62"/>
      <c r="E22" s="62"/>
      <c r="F22" s="63"/>
    </row>
  </sheetData>
  <mergeCells count="5">
    <mergeCell ref="B4:B5"/>
    <mergeCell ref="C4:D4"/>
    <mergeCell ref="E4:G4"/>
    <mergeCell ref="B20:F20"/>
    <mergeCell ref="B21:E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9"/>
  <sheetViews>
    <sheetView workbookViewId="0">
      <selection activeCell="D13" sqref="D13"/>
    </sheetView>
  </sheetViews>
  <sheetFormatPr baseColWidth="10" defaultRowHeight="15" x14ac:dyDescent="0.25"/>
  <cols>
    <col min="2" max="2" width="15.5703125" customWidth="1"/>
    <col min="3" max="3" width="14.85546875" customWidth="1"/>
    <col min="4" max="4" width="17.140625" customWidth="1"/>
    <col min="5" max="8" width="13.85546875" customWidth="1"/>
  </cols>
  <sheetData>
    <row r="2" spans="2:8" ht="18.75" x14ac:dyDescent="0.3">
      <c r="B2" s="8" t="s">
        <v>121</v>
      </c>
    </row>
    <row r="3" spans="2:8" ht="15.75" thickBot="1" x14ac:dyDescent="0.3"/>
    <row r="4" spans="2:8" ht="19.5" thickBot="1" x14ac:dyDescent="0.3">
      <c r="B4" s="161" t="s">
        <v>116</v>
      </c>
      <c r="C4" s="150" t="s">
        <v>117</v>
      </c>
      <c r="D4" s="150" t="s">
        <v>118</v>
      </c>
      <c r="E4" s="154" t="s">
        <v>119</v>
      </c>
      <c r="F4" s="159"/>
      <c r="G4" s="159"/>
      <c r="H4" s="155"/>
    </row>
    <row r="5" spans="2:8" ht="36.75" customHeight="1" thickBot="1" x14ac:dyDescent="0.3">
      <c r="B5" s="162"/>
      <c r="C5" s="163"/>
      <c r="D5" s="163"/>
      <c r="E5" s="103" t="s">
        <v>88</v>
      </c>
      <c r="F5" s="104" t="s">
        <v>87</v>
      </c>
      <c r="G5" s="103" t="s">
        <v>86</v>
      </c>
      <c r="H5" s="103" t="s">
        <v>85</v>
      </c>
    </row>
    <row r="6" spans="2:8" ht="18.75" x14ac:dyDescent="0.25">
      <c r="B6" s="105">
        <v>1</v>
      </c>
      <c r="C6" s="106">
        <v>0.45240000000000002</v>
      </c>
      <c r="D6" s="107">
        <v>4007.11</v>
      </c>
      <c r="E6" s="108">
        <v>0.24109999999999998</v>
      </c>
      <c r="F6" s="106">
        <v>0.10890000000000001</v>
      </c>
      <c r="G6" s="106">
        <v>5.2300000000000006E-2</v>
      </c>
      <c r="H6" s="109">
        <v>1.4800000000000001E-2</v>
      </c>
    </row>
    <row r="7" spans="2:8" ht="18.75" x14ac:dyDescent="0.25">
      <c r="B7" s="105">
        <v>2</v>
      </c>
      <c r="C7" s="110">
        <v>0.19329999999999997</v>
      </c>
      <c r="D7" s="111">
        <v>4885.24</v>
      </c>
      <c r="E7" s="112">
        <v>0.18840000000000001</v>
      </c>
      <c r="F7" s="112">
        <v>0.11800000000000001</v>
      </c>
      <c r="G7" s="112">
        <v>6.88E-2</v>
      </c>
      <c r="H7" s="113">
        <v>2.4E-2</v>
      </c>
    </row>
    <row r="8" spans="2:8" ht="18.75" x14ac:dyDescent="0.25">
      <c r="B8" s="105">
        <v>3</v>
      </c>
      <c r="C8" s="110">
        <v>0.11560000000000001</v>
      </c>
      <c r="D8" s="114">
        <v>5333.93</v>
      </c>
      <c r="E8" s="115">
        <v>0.15679999999999999</v>
      </c>
      <c r="F8" s="115">
        <v>0.1225</v>
      </c>
      <c r="G8" s="115">
        <v>8.4499999999999992E-2</v>
      </c>
      <c r="H8" s="116">
        <v>3.0099999999999998E-2</v>
      </c>
    </row>
    <row r="9" spans="2:8" ht="18.75" x14ac:dyDescent="0.25">
      <c r="B9" s="105">
        <v>4</v>
      </c>
      <c r="C9" s="110">
        <v>7.7600000000000002E-2</v>
      </c>
      <c r="D9" s="117">
        <v>5671.55</v>
      </c>
      <c r="E9" s="118">
        <v>0.12939999999999999</v>
      </c>
      <c r="F9" s="118">
        <v>0.1249</v>
      </c>
      <c r="G9" s="118">
        <v>9.2100000000000015E-2</v>
      </c>
      <c r="H9" s="119">
        <v>4.0399999999999998E-2</v>
      </c>
    </row>
    <row r="10" spans="2:8" ht="18.75" x14ac:dyDescent="0.25">
      <c r="B10" s="105">
        <v>5</v>
      </c>
      <c r="C10" s="110">
        <v>5.8299999999999998E-2</v>
      </c>
      <c r="D10" s="114">
        <v>9544.64</v>
      </c>
      <c r="E10" s="115">
        <v>0.1082</v>
      </c>
      <c r="F10" s="115">
        <v>0.1353</v>
      </c>
      <c r="G10" s="115">
        <v>0.1057</v>
      </c>
      <c r="H10" s="116">
        <v>7.6499999999999999E-2</v>
      </c>
    </row>
    <row r="11" spans="2:8" ht="18.75" x14ac:dyDescent="0.25">
      <c r="B11" s="105">
        <v>6</v>
      </c>
      <c r="C11" s="110">
        <v>4.58E-2</v>
      </c>
      <c r="D11" s="114">
        <v>21161.03</v>
      </c>
      <c r="E11" s="110">
        <v>8.8300000000000003E-2</v>
      </c>
      <c r="F11" s="110">
        <v>0.14499999999999999</v>
      </c>
      <c r="G11" s="110">
        <v>0.14099999999999999</v>
      </c>
      <c r="H11" s="120">
        <v>6.9400000000000003E-2</v>
      </c>
    </row>
    <row r="12" spans="2:8" ht="19.5" thickBot="1" x14ac:dyDescent="0.3">
      <c r="B12" s="121">
        <v>7</v>
      </c>
      <c r="C12" s="112">
        <v>5.7099999999999998E-2</v>
      </c>
      <c r="D12" s="117">
        <v>79803.87</v>
      </c>
      <c r="E12" s="118">
        <v>8.7799999999999989E-2</v>
      </c>
      <c r="F12" s="122">
        <v>0.2455</v>
      </c>
      <c r="G12" s="122">
        <v>0.45569999999999999</v>
      </c>
      <c r="H12" s="123">
        <v>0.74480000000000002</v>
      </c>
    </row>
    <row r="13" spans="2:8" ht="19.5" thickBot="1" x14ac:dyDescent="0.3">
      <c r="B13" s="124" t="s">
        <v>6</v>
      </c>
      <c r="C13" s="125">
        <v>1</v>
      </c>
      <c r="D13" s="126">
        <v>23497</v>
      </c>
      <c r="E13" s="125">
        <v>1</v>
      </c>
      <c r="F13" s="125">
        <v>1</v>
      </c>
      <c r="G13" s="125">
        <v>1</v>
      </c>
      <c r="H13" s="127">
        <v>1</v>
      </c>
    </row>
    <row r="17" spans="2:6" s="53" customFormat="1" ht="18.75" x14ac:dyDescent="0.3">
      <c r="B17" s="62" t="s">
        <v>120</v>
      </c>
      <c r="C17" s="62"/>
      <c r="D17" s="62"/>
      <c r="E17" s="62"/>
      <c r="F17" s="62"/>
    </row>
    <row r="18" spans="2:6" s="53" customFormat="1" ht="18.75" x14ac:dyDescent="0.3">
      <c r="B18" s="156" t="s">
        <v>90</v>
      </c>
      <c r="C18" s="156"/>
      <c r="D18" s="156"/>
      <c r="E18" s="156"/>
      <c r="F18" s="63"/>
    </row>
    <row r="19" spans="2:6" s="53" customFormat="1" ht="18.75" x14ac:dyDescent="0.3">
      <c r="B19" s="62" t="s">
        <v>91</v>
      </c>
      <c r="C19" s="62"/>
      <c r="D19" s="62"/>
      <c r="E19" s="62"/>
      <c r="F19" s="63"/>
    </row>
  </sheetData>
  <mergeCells count="5">
    <mergeCell ref="B4:B5"/>
    <mergeCell ref="C4:C5"/>
    <mergeCell ref="D4:D5"/>
    <mergeCell ref="E4:H4"/>
    <mergeCell ref="B18:E18"/>
  </mergeCells>
  <conditionalFormatting sqref="E6:H12 C6:C12">
    <cfRule type="colorScale" priority="1">
      <colorScale>
        <cfvo type="min"/>
        <cfvo type="max"/>
        <color rgb="FFFCFCFF"/>
        <color rgb="FFF8696B"/>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topLeftCell="A13" workbookViewId="0">
      <selection activeCell="D15" sqref="D15"/>
    </sheetView>
  </sheetViews>
  <sheetFormatPr baseColWidth="10" defaultRowHeight="15" x14ac:dyDescent="0.25"/>
  <cols>
    <col min="2" max="2" width="32.85546875" customWidth="1"/>
    <col min="3" max="3" width="16.7109375" customWidth="1"/>
    <col min="4" max="4" width="17.5703125" customWidth="1"/>
  </cols>
  <sheetData>
    <row r="2" spans="2:4" ht="18.75" x14ac:dyDescent="0.3">
      <c r="B2" s="8" t="s">
        <v>122</v>
      </c>
    </row>
    <row r="3" spans="2:4" ht="15.75" thickBot="1" x14ac:dyDescent="0.3"/>
    <row r="4" spans="2:4" ht="24" customHeight="1" thickBot="1" x14ac:dyDescent="0.35">
      <c r="B4" s="53"/>
      <c r="C4" s="154" t="s">
        <v>67</v>
      </c>
      <c r="D4" s="155"/>
    </row>
    <row r="5" spans="2:4" ht="57.75" customHeight="1" thickBot="1" x14ac:dyDescent="0.3">
      <c r="B5" s="36" t="s">
        <v>68</v>
      </c>
      <c r="C5" s="54" t="s">
        <v>69</v>
      </c>
      <c r="D5" s="54" t="s">
        <v>70</v>
      </c>
    </row>
    <row r="6" spans="2:4" ht="35.25" customHeight="1" x14ac:dyDescent="0.3">
      <c r="B6" s="54" t="s">
        <v>71</v>
      </c>
      <c r="C6" s="55" t="s">
        <v>72</v>
      </c>
      <c r="D6" s="56">
        <v>30.1</v>
      </c>
    </row>
    <row r="7" spans="2:4" ht="62.25" customHeight="1" x14ac:dyDescent="0.3">
      <c r="B7" s="57" t="s">
        <v>128</v>
      </c>
      <c r="C7" s="128" t="s">
        <v>129</v>
      </c>
      <c r="D7" s="128" t="s">
        <v>130</v>
      </c>
    </row>
    <row r="8" spans="2:4" ht="37.5" x14ac:dyDescent="0.3">
      <c r="B8" s="59" t="s">
        <v>123</v>
      </c>
      <c r="C8" s="60">
        <v>0.4</v>
      </c>
      <c r="D8" s="60">
        <v>0.3</v>
      </c>
    </row>
    <row r="9" spans="2:4" ht="18.75" x14ac:dyDescent="0.3">
      <c r="B9" s="59" t="s">
        <v>124</v>
      </c>
      <c r="C9" s="60">
        <v>4.4000000000000004</v>
      </c>
      <c r="D9" s="60">
        <v>3.3</v>
      </c>
    </row>
    <row r="10" spans="2:4" ht="54.75" customHeight="1" x14ac:dyDescent="0.3">
      <c r="B10" s="57" t="s">
        <v>125</v>
      </c>
      <c r="C10" s="60">
        <v>2.9</v>
      </c>
      <c r="D10" s="60">
        <v>1.6</v>
      </c>
    </row>
    <row r="11" spans="2:4" ht="66.75" customHeight="1" x14ac:dyDescent="0.3">
      <c r="B11" s="59" t="s">
        <v>131</v>
      </c>
      <c r="C11" s="60">
        <v>0.6</v>
      </c>
      <c r="D11" s="60">
        <v>0.2</v>
      </c>
    </row>
    <row r="12" spans="2:4" ht="66.75" customHeight="1" x14ac:dyDescent="0.3">
      <c r="B12" s="59" t="s">
        <v>132</v>
      </c>
      <c r="C12" s="60">
        <v>-0.2</v>
      </c>
      <c r="D12" s="60">
        <v>-0.1</v>
      </c>
    </row>
    <row r="13" spans="2:4" ht="66.75" customHeight="1" x14ac:dyDescent="0.3">
      <c r="B13" s="59" t="s">
        <v>133</v>
      </c>
      <c r="C13" s="129">
        <v>1.4</v>
      </c>
      <c r="D13" s="129">
        <v>0.7</v>
      </c>
    </row>
    <row r="14" spans="2:4" ht="40.5" customHeight="1" x14ac:dyDescent="0.3">
      <c r="B14" s="59" t="s">
        <v>126</v>
      </c>
      <c r="C14" s="130" t="s">
        <v>127</v>
      </c>
      <c r="D14" s="130" t="s">
        <v>127</v>
      </c>
    </row>
    <row r="15" spans="2:4" ht="19.5" thickBot="1" x14ac:dyDescent="0.35">
      <c r="B15" s="59" t="s">
        <v>75</v>
      </c>
      <c r="C15" s="60">
        <v>-3</v>
      </c>
      <c r="D15" s="60">
        <v>-2.2000000000000002</v>
      </c>
    </row>
    <row r="16" spans="2:4" ht="21.75" thickBot="1" x14ac:dyDescent="0.3">
      <c r="B16" s="61" t="s">
        <v>80</v>
      </c>
      <c r="C16" s="61">
        <v>7.1999999999999995E-2</v>
      </c>
      <c r="D16" s="61">
        <v>0.23499999999999999</v>
      </c>
    </row>
    <row r="19" spans="2:6" ht="18.75" x14ac:dyDescent="0.25">
      <c r="B19" s="62" t="s">
        <v>134</v>
      </c>
      <c r="C19" s="62"/>
      <c r="D19" s="62"/>
      <c r="E19" s="62"/>
      <c r="F19" s="62"/>
    </row>
    <row r="20" spans="2:6" ht="18.75" x14ac:dyDescent="0.25">
      <c r="B20" s="62" t="s">
        <v>135</v>
      </c>
      <c r="C20" s="62"/>
      <c r="D20" s="62"/>
      <c r="E20" s="62"/>
      <c r="F20" s="62"/>
    </row>
    <row r="21" spans="2:6" s="1" customFormat="1" ht="18.75" x14ac:dyDescent="0.25">
      <c r="B21" s="156" t="s">
        <v>136</v>
      </c>
      <c r="C21" s="156"/>
      <c r="D21" s="156"/>
      <c r="E21" s="156"/>
      <c r="F21" s="156"/>
    </row>
    <row r="22" spans="2:6" s="1" customFormat="1" ht="18.75" x14ac:dyDescent="0.3">
      <c r="B22" s="62" t="s">
        <v>137</v>
      </c>
      <c r="C22" s="62"/>
      <c r="D22" s="62"/>
      <c r="E22" s="62"/>
      <c r="F22" s="63"/>
    </row>
    <row r="23" spans="2:6" s="1" customFormat="1" ht="18.75" x14ac:dyDescent="0.3">
      <c r="B23" s="62" t="s">
        <v>138</v>
      </c>
      <c r="C23" s="62"/>
      <c r="D23" s="62"/>
      <c r="E23" s="62"/>
      <c r="F23" s="63"/>
    </row>
  </sheetData>
  <mergeCells count="2">
    <mergeCell ref="C4:D4"/>
    <mergeCell ref="B21:F2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0"/>
  <sheetViews>
    <sheetView workbookViewId="0">
      <selection activeCell="B3" sqref="B3"/>
    </sheetView>
  </sheetViews>
  <sheetFormatPr baseColWidth="10" defaultRowHeight="15" x14ac:dyDescent="0.25"/>
  <sheetData>
    <row r="2" spans="2:2" ht="18.75" x14ac:dyDescent="0.3">
      <c r="B2" s="8" t="s">
        <v>156</v>
      </c>
    </row>
    <row r="37" spans="2:6" ht="18.75" x14ac:dyDescent="0.25">
      <c r="B37" s="62" t="s">
        <v>139</v>
      </c>
      <c r="C37" s="62"/>
      <c r="D37" s="62"/>
      <c r="E37" s="62"/>
      <c r="F37" s="62"/>
    </row>
    <row r="38" spans="2:6" s="1" customFormat="1" ht="18.75" x14ac:dyDescent="0.25">
      <c r="B38" s="62" t="s">
        <v>140</v>
      </c>
      <c r="C38" s="62"/>
      <c r="D38" s="62"/>
      <c r="E38" s="62"/>
      <c r="F38" s="62"/>
    </row>
    <row r="39" spans="2:6" s="1" customFormat="1" ht="18.75" x14ac:dyDescent="0.3">
      <c r="B39" s="62" t="s">
        <v>141</v>
      </c>
      <c r="C39" s="62"/>
      <c r="D39" s="62"/>
      <c r="E39" s="62"/>
      <c r="F39" s="63"/>
    </row>
    <row r="40" spans="2:6" s="1" customFormat="1" ht="18.75" x14ac:dyDescent="0.3">
      <c r="B40" s="62" t="s">
        <v>142</v>
      </c>
      <c r="C40" s="62"/>
      <c r="D40" s="62"/>
      <c r="E40" s="62"/>
      <c r="F40" s="63"/>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8"/>
  <sheetViews>
    <sheetView workbookViewId="0"/>
  </sheetViews>
  <sheetFormatPr baseColWidth="10" defaultRowHeight="15" x14ac:dyDescent="0.25"/>
  <sheetData>
    <row r="2" spans="2:2" ht="18.75" x14ac:dyDescent="0.3">
      <c r="B2" s="8" t="s">
        <v>143</v>
      </c>
    </row>
    <row r="35" spans="2:6" ht="18.75" x14ac:dyDescent="0.25">
      <c r="B35" s="62" t="s">
        <v>144</v>
      </c>
      <c r="C35" s="62"/>
      <c r="D35" s="62"/>
      <c r="E35" s="62"/>
      <c r="F35" s="62"/>
    </row>
    <row r="36" spans="2:6" s="1" customFormat="1" ht="18.75" x14ac:dyDescent="0.25">
      <c r="B36" s="62" t="s">
        <v>145</v>
      </c>
      <c r="C36" s="62"/>
      <c r="D36" s="62"/>
      <c r="E36" s="62"/>
      <c r="F36" s="62"/>
    </row>
    <row r="37" spans="2:6" s="1" customFormat="1" ht="18.75" x14ac:dyDescent="0.3">
      <c r="B37" s="62" t="s">
        <v>141</v>
      </c>
      <c r="C37" s="62"/>
      <c r="D37" s="62"/>
      <c r="E37" s="62"/>
      <c r="F37" s="63"/>
    </row>
    <row r="38" spans="2:6" s="1" customFormat="1" ht="18.75" x14ac:dyDescent="0.3">
      <c r="B38" s="62" t="s">
        <v>142</v>
      </c>
      <c r="C38" s="62"/>
      <c r="D38" s="62"/>
      <c r="E38" s="62"/>
      <c r="F38" s="63"/>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3"/>
  <sheetViews>
    <sheetView workbookViewId="0">
      <selection activeCell="T20" sqref="T20"/>
    </sheetView>
  </sheetViews>
  <sheetFormatPr baseColWidth="10" defaultRowHeight="15" x14ac:dyDescent="0.25"/>
  <sheetData>
    <row r="2" spans="2:2" ht="18.75" x14ac:dyDescent="0.3">
      <c r="B2" s="8" t="s">
        <v>147</v>
      </c>
    </row>
    <row r="39" spans="2:6" ht="18.75" x14ac:dyDescent="0.25">
      <c r="B39" s="62" t="s">
        <v>148</v>
      </c>
      <c r="C39" s="62"/>
      <c r="D39" s="62"/>
      <c r="E39" s="62"/>
      <c r="F39" s="62"/>
    </row>
    <row r="40" spans="2:6" ht="18.75" x14ac:dyDescent="0.25">
      <c r="B40" s="62" t="s">
        <v>149</v>
      </c>
      <c r="C40" s="62"/>
      <c r="D40" s="62"/>
      <c r="E40" s="62"/>
      <c r="F40" s="62"/>
    </row>
    <row r="41" spans="2:6" s="1" customFormat="1" ht="18.75" x14ac:dyDescent="0.25">
      <c r="B41" s="62" t="s">
        <v>150</v>
      </c>
      <c r="C41" s="62"/>
      <c r="D41" s="62"/>
      <c r="E41" s="62"/>
      <c r="F41" s="62"/>
    </row>
    <row r="42" spans="2:6" s="1" customFormat="1" ht="18.75" x14ac:dyDescent="0.3">
      <c r="B42" s="62" t="s">
        <v>146</v>
      </c>
      <c r="C42" s="62"/>
      <c r="D42" s="62"/>
      <c r="E42" s="62"/>
      <c r="F42" s="63"/>
    </row>
    <row r="43" spans="2:6" s="1" customFormat="1" ht="18.75" x14ac:dyDescent="0.3">
      <c r="B43" s="62" t="s">
        <v>142</v>
      </c>
      <c r="C43" s="62"/>
      <c r="D43" s="62"/>
      <c r="E43" s="62"/>
      <c r="F43" s="6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3"/>
  <sheetViews>
    <sheetView showGridLines="0" tabSelected="1" zoomScale="130" zoomScaleNormal="130" workbookViewId="0">
      <selection activeCell="H19" sqref="H19"/>
    </sheetView>
  </sheetViews>
  <sheetFormatPr baseColWidth="10" defaultRowHeight="15" x14ac:dyDescent="0.25"/>
  <cols>
    <col min="1" max="1" width="5.7109375" style="1" customWidth="1"/>
    <col min="2" max="2" width="16.85546875" style="1" customWidth="1"/>
    <col min="3" max="3" width="31.140625" style="1" customWidth="1"/>
    <col min="4" max="4" width="29" style="1" customWidth="1"/>
    <col min="5" max="5" width="31.140625" style="1" customWidth="1"/>
    <col min="6" max="6" width="41.5703125" style="1" customWidth="1"/>
    <col min="7" max="16384" width="11.42578125" style="1"/>
  </cols>
  <sheetData>
    <row r="2" spans="2:2" ht="21" x14ac:dyDescent="0.35">
      <c r="B2" s="10" t="s">
        <v>15</v>
      </c>
    </row>
    <row r="27" spans="2:6" x14ac:dyDescent="0.25">
      <c r="B27" s="142" t="s">
        <v>9</v>
      </c>
      <c r="C27" s="142"/>
      <c r="D27" s="142"/>
      <c r="E27" s="142"/>
      <c r="F27" s="142"/>
    </row>
    <row r="28" spans="2:6" x14ac:dyDescent="0.25">
      <c r="B28" s="142" t="s">
        <v>10</v>
      </c>
      <c r="C28" s="142"/>
      <c r="D28" s="142"/>
      <c r="E28" s="142"/>
      <c r="F28" s="9"/>
    </row>
    <row r="29" spans="2:6" x14ac:dyDescent="0.25">
      <c r="B29" s="142" t="s">
        <v>11</v>
      </c>
      <c r="C29" s="142"/>
      <c r="D29" s="142"/>
      <c r="E29" s="142"/>
      <c r="F29" s="9"/>
    </row>
    <row r="31" spans="2:6" ht="15.75" thickBot="1" x14ac:dyDescent="0.3"/>
    <row r="32" spans="2:6" ht="32.25" customHeight="1" x14ac:dyDescent="0.25">
      <c r="B32" s="5" t="s">
        <v>4</v>
      </c>
      <c r="C32" s="2" t="s">
        <v>7</v>
      </c>
      <c r="D32" s="3" t="s">
        <v>8</v>
      </c>
    </row>
    <row r="33" spans="2:4" x14ac:dyDescent="0.25">
      <c r="B33" s="6">
        <v>2011</v>
      </c>
      <c r="C33" s="12">
        <v>1.1534950180000001</v>
      </c>
      <c r="D33" s="13">
        <v>2.1350644060000001</v>
      </c>
    </row>
    <row r="34" spans="2:4" x14ac:dyDescent="0.25">
      <c r="B34" s="6">
        <v>2012</v>
      </c>
      <c r="C34" s="12">
        <v>1.142536419</v>
      </c>
      <c r="D34" s="13">
        <v>2.183653488</v>
      </c>
    </row>
    <row r="35" spans="2:4" x14ac:dyDescent="0.25">
      <c r="B35" s="6">
        <v>2013</v>
      </c>
      <c r="C35" s="12">
        <v>1.2416620700000001</v>
      </c>
      <c r="D35" s="13">
        <v>2.5470024009999999</v>
      </c>
    </row>
    <row r="36" spans="2:4" x14ac:dyDescent="0.25">
      <c r="B36" s="6">
        <v>2014</v>
      </c>
      <c r="C36" s="12">
        <v>1.4385568339999999</v>
      </c>
      <c r="D36" s="13">
        <v>2.7646701839999999</v>
      </c>
    </row>
    <row r="37" spans="2:4" x14ac:dyDescent="0.25">
      <c r="B37" s="6">
        <v>2015</v>
      </c>
      <c r="C37" s="12">
        <v>1.564347999</v>
      </c>
      <c r="D37" s="13">
        <v>2.861252613</v>
      </c>
    </row>
    <row r="38" spans="2:4" x14ac:dyDescent="0.25">
      <c r="B38" s="6">
        <v>2016</v>
      </c>
      <c r="C38" s="12">
        <v>1.783709167</v>
      </c>
      <c r="D38" s="13">
        <v>2.914591964</v>
      </c>
    </row>
    <row r="39" spans="2:4" x14ac:dyDescent="0.25">
      <c r="B39" s="6">
        <v>2017</v>
      </c>
      <c r="C39" s="12">
        <v>1.9618694809999999</v>
      </c>
      <c r="D39" s="13">
        <v>2.852601554</v>
      </c>
    </row>
    <row r="40" spans="2:4" x14ac:dyDescent="0.25">
      <c r="B40" s="6">
        <v>2018</v>
      </c>
      <c r="C40" s="12">
        <v>2.0959168099999999</v>
      </c>
      <c r="D40" s="13">
        <v>3.0070884480000002</v>
      </c>
    </row>
    <row r="41" spans="2:4" x14ac:dyDescent="0.25">
      <c r="B41" s="6">
        <v>2019</v>
      </c>
      <c r="C41" s="12">
        <v>2.2582720589999998</v>
      </c>
      <c r="D41" s="13">
        <v>2.9260807259999999</v>
      </c>
    </row>
    <row r="42" spans="2:4" x14ac:dyDescent="0.25">
      <c r="B42" s="6">
        <v>2020</v>
      </c>
      <c r="C42" s="14">
        <v>2.69338072</v>
      </c>
      <c r="D42" s="15">
        <v>3.1909633249999998</v>
      </c>
    </row>
    <row r="43" spans="2:4" ht="15.75" thickBot="1" x14ac:dyDescent="0.3">
      <c r="B43" s="7">
        <v>2021</v>
      </c>
      <c r="C43" s="16">
        <v>2.6129349120000001</v>
      </c>
      <c r="D43" s="17">
        <v>3.2636055810000002</v>
      </c>
    </row>
  </sheetData>
  <mergeCells count="3">
    <mergeCell ref="B27:F27"/>
    <mergeCell ref="B28:E28"/>
    <mergeCell ref="B29:E2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3"/>
  <sheetViews>
    <sheetView showGridLines="0" topLeftCell="A4" workbookViewId="0">
      <selection activeCell="D34" sqref="D34"/>
    </sheetView>
  </sheetViews>
  <sheetFormatPr baseColWidth="10" defaultRowHeight="15" x14ac:dyDescent="0.25"/>
  <cols>
    <col min="2" max="5" width="16.85546875" customWidth="1"/>
    <col min="6" max="6" width="25.7109375" customWidth="1"/>
    <col min="7" max="7" width="11.42578125" customWidth="1"/>
  </cols>
  <sheetData>
    <row r="2" spans="2:2" ht="21" x14ac:dyDescent="0.35">
      <c r="B2" s="10" t="s">
        <v>16</v>
      </c>
    </row>
    <row r="27" spans="2:6" x14ac:dyDescent="0.25">
      <c r="B27" s="28" t="s">
        <v>17</v>
      </c>
      <c r="C27" s="28"/>
      <c r="D27" s="28"/>
      <c r="E27" s="28"/>
      <c r="F27" s="28"/>
    </row>
    <row r="28" spans="2:6" s="1" customFormat="1" x14ac:dyDescent="0.25">
      <c r="B28" s="142" t="s">
        <v>18</v>
      </c>
      <c r="C28" s="142"/>
      <c r="D28" s="142"/>
      <c r="E28" s="142"/>
      <c r="F28" s="142"/>
    </row>
    <row r="29" spans="2:6" s="1" customFormat="1" x14ac:dyDescent="0.25">
      <c r="B29" s="142" t="s">
        <v>10</v>
      </c>
      <c r="C29" s="142"/>
      <c r="D29" s="142"/>
      <c r="E29" s="142"/>
      <c r="F29" s="9"/>
    </row>
    <row r="30" spans="2:6" s="1" customFormat="1" x14ac:dyDescent="0.25">
      <c r="B30" s="28" t="s">
        <v>11</v>
      </c>
      <c r="C30" s="28"/>
      <c r="D30" s="28"/>
      <c r="E30" s="28"/>
      <c r="F30" s="9"/>
    </row>
    <row r="31" spans="2:6" ht="15.75" thickBot="1" x14ac:dyDescent="0.3"/>
    <row r="32" spans="2:6" ht="52.5" customHeight="1" x14ac:dyDescent="0.25">
      <c r="B32" s="5" t="s">
        <v>4</v>
      </c>
      <c r="C32" s="2" t="s">
        <v>12</v>
      </c>
      <c r="D32" s="143" t="s">
        <v>13</v>
      </c>
      <c r="E32" s="144"/>
      <c r="F32" s="3" t="s">
        <v>14</v>
      </c>
    </row>
    <row r="33" spans="2:6" x14ac:dyDescent="0.25">
      <c r="B33" s="6">
        <v>2011</v>
      </c>
      <c r="C33" s="19">
        <v>5.147386</v>
      </c>
      <c r="D33" s="20">
        <v>26.734000000000002</v>
      </c>
      <c r="E33" s="20"/>
      <c r="F33" s="21">
        <v>33.924999999999997</v>
      </c>
    </row>
    <row r="34" spans="2:6" x14ac:dyDescent="0.25">
      <c r="B34" s="6">
        <v>2012</v>
      </c>
      <c r="C34" s="19">
        <v>5.0406120000000003</v>
      </c>
      <c r="D34" s="20">
        <v>31.983000000000001</v>
      </c>
      <c r="E34" s="20"/>
      <c r="F34" s="21">
        <v>39.722000000000001</v>
      </c>
    </row>
    <row r="35" spans="2:6" x14ac:dyDescent="0.25">
      <c r="B35" s="6">
        <v>2013</v>
      </c>
      <c r="C35" s="19">
        <v>5.7265639999999998</v>
      </c>
      <c r="D35" s="20">
        <v>37.698999999999998</v>
      </c>
      <c r="E35" s="20"/>
      <c r="F35" s="21">
        <v>45.856000000000002</v>
      </c>
    </row>
    <row r="36" spans="2:6" x14ac:dyDescent="0.25">
      <c r="B36" s="6">
        <v>2014</v>
      </c>
      <c r="C36" s="19">
        <v>5.7483839999999997</v>
      </c>
      <c r="D36" s="20">
        <v>42.959000000000003</v>
      </c>
      <c r="E36" s="20"/>
      <c r="F36" s="21">
        <v>59.948999999999998</v>
      </c>
    </row>
    <row r="37" spans="2:6" x14ac:dyDescent="0.25">
      <c r="B37" s="6">
        <v>2015</v>
      </c>
      <c r="C37" s="19">
        <v>5.7564320000000002</v>
      </c>
      <c r="D37" s="20">
        <v>49.462000000000003</v>
      </c>
      <c r="E37" s="20"/>
      <c r="F37" s="21">
        <v>61.445999999999998</v>
      </c>
    </row>
    <row r="38" spans="2:6" x14ac:dyDescent="0.25">
      <c r="B38" s="6">
        <v>2016</v>
      </c>
      <c r="C38" s="19">
        <v>5.5669000000000004</v>
      </c>
      <c r="D38" s="20">
        <v>51.548999999999999</v>
      </c>
      <c r="E38" s="20"/>
      <c r="F38" s="21">
        <v>73.917000000000002</v>
      </c>
    </row>
    <row r="39" spans="2:6" x14ac:dyDescent="0.25">
      <c r="B39" s="6">
        <v>2017</v>
      </c>
      <c r="C39" s="19">
        <v>5.4700790000000001</v>
      </c>
      <c r="D39" s="20"/>
      <c r="E39" s="20">
        <v>20.231999999999999</v>
      </c>
      <c r="F39" s="21">
        <v>84.813000000000002</v>
      </c>
    </row>
    <row r="40" spans="2:6" x14ac:dyDescent="0.25">
      <c r="B40" s="6">
        <v>2018</v>
      </c>
      <c r="C40" s="19">
        <v>5.2363179999999998</v>
      </c>
      <c r="D40" s="20"/>
      <c r="E40" s="20">
        <v>24.98</v>
      </c>
      <c r="F40" s="21">
        <v>95.369</v>
      </c>
    </row>
    <row r="41" spans="2:6" x14ac:dyDescent="0.25">
      <c r="B41" s="6">
        <v>2019</v>
      </c>
      <c r="C41" s="19">
        <v>4.961551</v>
      </c>
      <c r="D41" s="20"/>
      <c r="E41" s="20">
        <v>26.83</v>
      </c>
      <c r="F41" s="21">
        <v>108.148</v>
      </c>
    </row>
    <row r="42" spans="2:6" x14ac:dyDescent="0.25">
      <c r="B42" s="6">
        <v>2020</v>
      </c>
      <c r="C42" s="22">
        <v>5.1660740000000001</v>
      </c>
      <c r="D42" s="23"/>
      <c r="E42" s="23">
        <v>28.948</v>
      </c>
      <c r="F42" s="24">
        <v>104.08</v>
      </c>
    </row>
    <row r="43" spans="2:6" ht="15.75" thickBot="1" x14ac:dyDescent="0.3">
      <c r="B43" s="7">
        <v>2021</v>
      </c>
      <c r="C43" s="25">
        <v>5.3673770000000003</v>
      </c>
      <c r="D43" s="26"/>
      <c r="E43" s="26">
        <v>31.116</v>
      </c>
      <c r="F43" s="27">
        <v>109.346</v>
      </c>
    </row>
  </sheetData>
  <mergeCells count="3">
    <mergeCell ref="D32:E32"/>
    <mergeCell ref="B28:F28"/>
    <mergeCell ref="B29:E2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3"/>
  <sheetViews>
    <sheetView topLeftCell="A15" workbookViewId="0">
      <selection activeCell="M36" sqref="M36"/>
    </sheetView>
  </sheetViews>
  <sheetFormatPr baseColWidth="10" defaultRowHeight="15" x14ac:dyDescent="0.25"/>
  <cols>
    <col min="2" max="5" width="16.85546875" customWidth="1"/>
    <col min="6" max="6" width="15.5703125" customWidth="1"/>
    <col min="7" max="7" width="11.42578125" customWidth="1"/>
  </cols>
  <sheetData>
    <row r="2" spans="2:2" ht="21" x14ac:dyDescent="0.35">
      <c r="B2" s="10" t="s">
        <v>24</v>
      </c>
    </row>
    <row r="27" spans="2:7" x14ac:dyDescent="0.25">
      <c r="B27" s="28" t="s">
        <v>25</v>
      </c>
      <c r="C27" s="28"/>
      <c r="D27" s="28"/>
      <c r="E27" s="28"/>
      <c r="F27" s="28"/>
    </row>
    <row r="28" spans="2:7" s="1" customFormat="1" x14ac:dyDescent="0.25">
      <c r="B28" s="142" t="s">
        <v>26</v>
      </c>
      <c r="C28" s="142"/>
      <c r="D28" s="142"/>
      <c r="E28" s="142"/>
      <c r="F28" s="142"/>
    </row>
    <row r="29" spans="2:7" s="1" customFormat="1" x14ac:dyDescent="0.25">
      <c r="B29" s="142" t="s">
        <v>27</v>
      </c>
      <c r="C29" s="142"/>
      <c r="D29" s="142"/>
      <c r="E29" s="142"/>
      <c r="F29" s="9"/>
    </row>
    <row r="30" spans="2:7" s="1" customFormat="1" x14ac:dyDescent="0.25">
      <c r="B30" s="28" t="s">
        <v>28</v>
      </c>
      <c r="C30" s="28"/>
      <c r="D30" s="28"/>
      <c r="E30" s="28"/>
      <c r="F30" s="9"/>
    </row>
    <row r="31" spans="2:7" ht="15.75" thickBot="1" x14ac:dyDescent="0.3"/>
    <row r="32" spans="2:7" ht="52.5" customHeight="1" x14ac:dyDescent="0.25">
      <c r="B32" s="5" t="s">
        <v>4</v>
      </c>
      <c r="C32" s="2" t="s">
        <v>19</v>
      </c>
      <c r="D32" s="2" t="s">
        <v>20</v>
      </c>
      <c r="E32" s="2" t="s">
        <v>21</v>
      </c>
      <c r="F32" s="2" t="s">
        <v>22</v>
      </c>
      <c r="G32" s="3" t="s">
        <v>23</v>
      </c>
    </row>
    <row r="33" spans="2:7" x14ac:dyDescent="0.25">
      <c r="B33" s="6">
        <v>2011</v>
      </c>
      <c r="C33" s="29">
        <v>0.19425905831853682</v>
      </c>
      <c r="D33" s="29">
        <v>0.75804036485682535</v>
      </c>
      <c r="E33" s="29" t="s">
        <v>5</v>
      </c>
      <c r="F33" s="29" t="s">
        <v>5</v>
      </c>
      <c r="G33" s="30">
        <v>4.770057682463779E-2</v>
      </c>
    </row>
    <row r="34" spans="2:7" x14ac:dyDescent="0.25">
      <c r="B34" s="6">
        <v>2012</v>
      </c>
      <c r="C34" s="29">
        <v>0.17458009147403719</v>
      </c>
      <c r="D34" s="29">
        <v>0.75505462471821194</v>
      </c>
      <c r="E34" s="29" t="s">
        <v>5</v>
      </c>
      <c r="F34" s="29" t="s">
        <v>5</v>
      </c>
      <c r="G34" s="30">
        <v>7.0365283807750825E-2</v>
      </c>
    </row>
    <row r="35" spans="2:7" x14ac:dyDescent="0.25">
      <c r="B35" s="6">
        <v>2013</v>
      </c>
      <c r="C35" s="29">
        <v>0.17228879729262014</v>
      </c>
      <c r="D35" s="29">
        <v>0.70637409557748954</v>
      </c>
      <c r="E35" s="29">
        <v>4.9052350282797981E-2</v>
      </c>
      <c r="F35" s="29" t="s">
        <v>5</v>
      </c>
      <c r="G35" s="30">
        <v>7.228475684709236E-2</v>
      </c>
    </row>
    <row r="36" spans="2:7" x14ac:dyDescent="0.25">
      <c r="B36" s="6">
        <v>2014</v>
      </c>
      <c r="C36" s="29">
        <v>0.14614118315183586</v>
      </c>
      <c r="D36" s="29">
        <v>0.73732731876576585</v>
      </c>
      <c r="E36" s="29">
        <v>3.9279495271851581E-2</v>
      </c>
      <c r="F36" s="29" t="s">
        <v>5</v>
      </c>
      <c r="G36" s="30">
        <v>7.7252002810546713E-2</v>
      </c>
    </row>
    <row r="37" spans="2:7" x14ac:dyDescent="0.25">
      <c r="B37" s="6">
        <v>2015</v>
      </c>
      <c r="C37" s="29">
        <v>0.15912327488494193</v>
      </c>
      <c r="D37" s="29">
        <v>0.72134959124388198</v>
      </c>
      <c r="E37" s="29">
        <v>3.2454759505383804E-2</v>
      </c>
      <c r="F37" s="29" t="s">
        <v>5</v>
      </c>
      <c r="G37" s="30">
        <v>8.7072374365792307E-2</v>
      </c>
    </row>
    <row r="38" spans="2:7" x14ac:dyDescent="0.25">
      <c r="B38" s="6">
        <v>2016</v>
      </c>
      <c r="C38" s="29">
        <v>0.15490080037180246</v>
      </c>
      <c r="D38" s="29">
        <v>0.72513620561833736</v>
      </c>
      <c r="E38" s="29">
        <v>2.903246703419976E-2</v>
      </c>
      <c r="F38" s="29" t="s">
        <v>5</v>
      </c>
      <c r="G38" s="30">
        <v>9.0930526975660425E-2</v>
      </c>
    </row>
    <row r="39" spans="2:7" x14ac:dyDescent="0.25">
      <c r="B39" s="6">
        <v>2017</v>
      </c>
      <c r="C39" s="29">
        <v>0.16324196213806058</v>
      </c>
      <c r="D39" s="29">
        <v>0.76866795406925659</v>
      </c>
      <c r="E39" s="29">
        <v>2.8759352452729658E-2</v>
      </c>
      <c r="F39" s="35" t="s">
        <v>5</v>
      </c>
      <c r="G39" s="30">
        <v>3.9330731339953143E-2</v>
      </c>
    </row>
    <row r="40" spans="2:7" x14ac:dyDescent="0.25">
      <c r="B40" s="6">
        <v>2018</v>
      </c>
      <c r="C40" s="29">
        <v>0.15085240785837117</v>
      </c>
      <c r="D40" s="29">
        <v>0.78094278456269695</v>
      </c>
      <c r="E40" s="29">
        <v>1.8982072180052573E-2</v>
      </c>
      <c r="F40" s="29" t="s">
        <v>5</v>
      </c>
      <c r="G40" s="30">
        <v>4.9222735398879315E-2</v>
      </c>
    </row>
    <row r="41" spans="2:7" x14ac:dyDescent="0.25">
      <c r="B41" s="6">
        <v>2019</v>
      </c>
      <c r="C41" s="29">
        <v>0.15606373237655102</v>
      </c>
      <c r="D41" s="29">
        <v>0.77085788196047911</v>
      </c>
      <c r="E41" s="29">
        <v>2.0203487103377042E-2</v>
      </c>
      <c r="F41" s="29" t="s">
        <v>5</v>
      </c>
      <c r="G41" s="30">
        <v>5.2874898559592848E-2</v>
      </c>
    </row>
    <row r="42" spans="2:7" x14ac:dyDescent="0.25">
      <c r="B42" s="6">
        <v>2020</v>
      </c>
      <c r="C42" s="31">
        <v>0.19807717556928028</v>
      </c>
      <c r="D42" s="31">
        <v>0.73053576306960422</v>
      </c>
      <c r="E42" s="31">
        <v>1.7636441723842832E-2</v>
      </c>
      <c r="F42" s="31" t="s">
        <v>5</v>
      </c>
      <c r="G42" s="32">
        <v>5.3750619637272685E-2</v>
      </c>
    </row>
    <row r="43" spans="2:7" ht="15.75" thickBot="1" x14ac:dyDescent="0.3">
      <c r="B43" s="7">
        <v>2021</v>
      </c>
      <c r="C43" s="33">
        <v>0.19891454021533131</v>
      </c>
      <c r="D43" s="33">
        <v>0.68332916802309074</v>
      </c>
      <c r="E43" s="33">
        <v>1.9095811693776544E-2</v>
      </c>
      <c r="F43" s="33">
        <v>4.3439694584790745E-2</v>
      </c>
      <c r="G43" s="34">
        <v>5.5220785483010695E-2</v>
      </c>
    </row>
  </sheetData>
  <mergeCells count="2">
    <mergeCell ref="B28:F28"/>
    <mergeCell ref="B29:E2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3"/>
  <sheetViews>
    <sheetView showGridLines="0" zoomScaleNormal="100" workbookViewId="0"/>
  </sheetViews>
  <sheetFormatPr baseColWidth="10" defaultRowHeight="15" x14ac:dyDescent="0.25"/>
  <cols>
    <col min="1" max="1" width="4.5703125" customWidth="1"/>
    <col min="2" max="2" width="20.42578125" customWidth="1"/>
    <col min="3" max="3" width="26.5703125" customWidth="1"/>
    <col min="4" max="5" width="20.7109375" customWidth="1"/>
  </cols>
  <sheetData>
    <row r="2" spans="2:5" ht="19.5" thickBot="1" x14ac:dyDescent="0.35">
      <c r="B2" s="8" t="s">
        <v>51</v>
      </c>
    </row>
    <row r="3" spans="2:5" ht="30" customHeight="1" thickBot="1" x14ac:dyDescent="0.3">
      <c r="B3" s="150" t="s">
        <v>29</v>
      </c>
      <c r="C3" s="151"/>
      <c r="D3" s="154" t="s">
        <v>30</v>
      </c>
      <c r="E3" s="155"/>
    </row>
    <row r="4" spans="2:5" ht="30" customHeight="1" thickBot="1" x14ac:dyDescent="0.3">
      <c r="B4" s="152"/>
      <c r="C4" s="153"/>
      <c r="D4" s="36" t="s">
        <v>31</v>
      </c>
      <c r="E4" s="37" t="s">
        <v>32</v>
      </c>
    </row>
    <row r="5" spans="2:5" ht="19.5" thickBot="1" x14ac:dyDescent="0.3">
      <c r="B5" s="145" t="s">
        <v>33</v>
      </c>
      <c r="C5" s="146"/>
      <c r="D5" s="38">
        <v>60</v>
      </c>
      <c r="E5" s="38">
        <v>50</v>
      </c>
    </row>
    <row r="6" spans="2:5" ht="18.75" x14ac:dyDescent="0.25">
      <c r="B6" s="147" t="s">
        <v>34</v>
      </c>
      <c r="C6" s="39" t="s">
        <v>35</v>
      </c>
      <c r="D6" s="40">
        <v>0.2</v>
      </c>
      <c r="E6" s="40">
        <v>0.45</v>
      </c>
    </row>
    <row r="7" spans="2:5" ht="18.75" x14ac:dyDescent="0.25">
      <c r="B7" s="148"/>
      <c r="C7" s="41" t="s">
        <v>36</v>
      </c>
      <c r="D7" s="42">
        <v>0.13</v>
      </c>
      <c r="E7" s="42">
        <v>0.17</v>
      </c>
    </row>
    <row r="8" spans="2:5" ht="18.75" x14ac:dyDescent="0.25">
      <c r="B8" s="148"/>
      <c r="C8" s="41" t="s">
        <v>37</v>
      </c>
      <c r="D8" s="42">
        <v>0.56000000000000005</v>
      </c>
      <c r="E8" s="42">
        <v>0.28999999999999998</v>
      </c>
    </row>
    <row r="9" spans="2:5" ht="19.5" thickBot="1" x14ac:dyDescent="0.3">
      <c r="B9" s="149"/>
      <c r="C9" s="43" t="s">
        <v>38</v>
      </c>
      <c r="D9" s="44">
        <v>0.12</v>
      </c>
      <c r="E9" s="44">
        <v>0.09</v>
      </c>
    </row>
    <row r="10" spans="2:5" ht="19.5" thickBot="1" x14ac:dyDescent="0.3">
      <c r="B10" s="145" t="s">
        <v>39</v>
      </c>
      <c r="C10" s="146"/>
      <c r="D10" s="45">
        <v>1.6E-2</v>
      </c>
      <c r="E10" s="45">
        <v>2E-3</v>
      </c>
    </row>
    <row r="11" spans="2:5" ht="19.5" thickBot="1" x14ac:dyDescent="0.3">
      <c r="B11" s="145" t="s">
        <v>40</v>
      </c>
      <c r="C11" s="146" t="s">
        <v>41</v>
      </c>
      <c r="D11" s="38">
        <v>40133</v>
      </c>
      <c r="E11" s="38">
        <v>20785</v>
      </c>
    </row>
    <row r="12" spans="2:5" ht="38.25" thickBot="1" x14ac:dyDescent="0.3">
      <c r="B12" s="147" t="s">
        <v>42</v>
      </c>
      <c r="C12" s="46" t="s">
        <v>43</v>
      </c>
      <c r="D12" s="47">
        <v>0.5131621266763059</v>
      </c>
      <c r="E12" s="47">
        <v>0.65292031916102</v>
      </c>
    </row>
    <row r="13" spans="2:5" ht="19.5" thickBot="1" x14ac:dyDescent="0.3">
      <c r="B13" s="148"/>
      <c r="C13" s="46" t="s">
        <v>44</v>
      </c>
      <c r="D13" s="47">
        <v>0.32631137881812333</v>
      </c>
      <c r="E13" s="47">
        <v>0.24421240073279121</v>
      </c>
    </row>
    <row r="14" spans="2:5" ht="38.25" thickBot="1" x14ac:dyDescent="0.3">
      <c r="B14" s="148"/>
      <c r="C14" s="46" t="s">
        <v>45</v>
      </c>
      <c r="D14" s="47">
        <v>7.6746412552082758E-3</v>
      </c>
      <c r="E14" s="47">
        <v>1.2751868705380798E-2</v>
      </c>
    </row>
    <row r="15" spans="2:5" ht="40.5" customHeight="1" thickBot="1" x14ac:dyDescent="0.3">
      <c r="B15" s="148"/>
      <c r="C15" s="46" t="s">
        <v>46</v>
      </c>
      <c r="D15" s="47">
        <v>4.212056973114927E-2</v>
      </c>
      <c r="E15" s="47">
        <v>2.8747477979233112E-2</v>
      </c>
    </row>
    <row r="16" spans="2:5" ht="26.25" customHeight="1" thickBot="1" x14ac:dyDescent="0.3">
      <c r="B16" s="148"/>
      <c r="C16" s="46" t="s">
        <v>47</v>
      </c>
      <c r="D16" s="47">
        <v>3.9884279087867396E-3</v>
      </c>
      <c r="E16" s="47">
        <v>7.1078889832450814E-3</v>
      </c>
    </row>
    <row r="17" spans="2:5" ht="26.25" customHeight="1" thickBot="1" x14ac:dyDescent="0.3">
      <c r="B17" s="148"/>
      <c r="C17" s="46" t="s">
        <v>48</v>
      </c>
      <c r="D17" s="47">
        <v>4.1467039292348018E-2</v>
      </c>
      <c r="E17" s="47">
        <v>2.3703015641887482E-2</v>
      </c>
    </row>
    <row r="18" spans="2:5" ht="39.75" customHeight="1" thickBot="1" x14ac:dyDescent="0.3">
      <c r="B18" s="148"/>
      <c r="C18" s="46" t="s">
        <v>49</v>
      </c>
      <c r="D18" s="47">
        <v>6.0902075231561291E-2</v>
      </c>
      <c r="E18" s="47">
        <v>2.7778810896045229E-2</v>
      </c>
    </row>
    <row r="19" spans="2:5" ht="29.25" customHeight="1" thickBot="1" x14ac:dyDescent="0.3">
      <c r="B19" s="149"/>
      <c r="C19" s="46" t="s">
        <v>50</v>
      </c>
      <c r="D19" s="47">
        <v>3.8742093272050768E-3</v>
      </c>
      <c r="E19" s="47">
        <v>2.4806734647377627E-3</v>
      </c>
    </row>
    <row r="21" spans="2:5" ht="18.75" x14ac:dyDescent="0.3">
      <c r="B21" s="48" t="s">
        <v>52</v>
      </c>
    </row>
    <row r="22" spans="2:5" ht="18.75" x14ac:dyDescent="0.3">
      <c r="B22" s="48" t="s">
        <v>27</v>
      </c>
    </row>
    <row r="23" spans="2:5" ht="18.75" x14ac:dyDescent="0.3">
      <c r="B23" s="48" t="s">
        <v>53</v>
      </c>
    </row>
  </sheetData>
  <mergeCells count="7">
    <mergeCell ref="B11:C11"/>
    <mergeCell ref="B12:B19"/>
    <mergeCell ref="B3:C4"/>
    <mergeCell ref="D3:E3"/>
    <mergeCell ref="B5:C5"/>
    <mergeCell ref="B6:B9"/>
    <mergeCell ref="B10:C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8"/>
  <sheetViews>
    <sheetView showGridLines="0" zoomScaleNormal="100" workbookViewId="0">
      <selection activeCell="J32" sqref="J32"/>
    </sheetView>
  </sheetViews>
  <sheetFormatPr baseColWidth="10" defaultRowHeight="15" x14ac:dyDescent="0.25"/>
  <cols>
    <col min="1" max="1" width="4.5703125" customWidth="1"/>
    <col min="2" max="2" width="22.7109375" customWidth="1"/>
    <col min="3" max="3" width="13.7109375" customWidth="1"/>
    <col min="4" max="4" width="17.42578125" customWidth="1"/>
  </cols>
  <sheetData>
    <row r="2" spans="2:4" ht="18.75" x14ac:dyDescent="0.3">
      <c r="B2" s="8" t="s">
        <v>153</v>
      </c>
    </row>
    <row r="3" spans="2:4" x14ac:dyDescent="0.25">
      <c r="B3" s="4"/>
      <c r="C3" s="11"/>
      <c r="D3" s="11"/>
    </row>
    <row r="4" spans="2:4" x14ac:dyDescent="0.25">
      <c r="B4" s="4"/>
    </row>
    <row r="5" spans="2:4" x14ac:dyDescent="0.25">
      <c r="B5" s="4"/>
    </row>
    <row r="6" spans="2:4" x14ac:dyDescent="0.25">
      <c r="B6" s="4"/>
    </row>
    <row r="24" spans="2:4" x14ac:dyDescent="0.25">
      <c r="B24" s="4" t="s">
        <v>59</v>
      </c>
    </row>
    <row r="25" spans="2:4" x14ac:dyDescent="0.25">
      <c r="B25" s="4" t="s">
        <v>27</v>
      </c>
    </row>
    <row r="26" spans="2:4" x14ac:dyDescent="0.25">
      <c r="B26" s="4" t="s">
        <v>53</v>
      </c>
    </row>
    <row r="27" spans="2:4" ht="15.75" thickBot="1" x14ac:dyDescent="0.3"/>
    <row r="28" spans="2:4" ht="30" x14ac:dyDescent="0.25">
      <c r="B28" s="5" t="s">
        <v>56</v>
      </c>
      <c r="C28" s="2" t="s">
        <v>54</v>
      </c>
      <c r="D28" s="3" t="s">
        <v>55</v>
      </c>
    </row>
    <row r="29" spans="2:4" x14ac:dyDescent="0.25">
      <c r="B29" s="49">
        <v>1</v>
      </c>
      <c r="C29" s="29">
        <v>8.8940000000000009E-3</v>
      </c>
      <c r="D29" s="51">
        <v>445</v>
      </c>
    </row>
    <row r="30" spans="2:4" x14ac:dyDescent="0.25">
      <c r="B30" s="49">
        <v>2</v>
      </c>
      <c r="C30" s="29">
        <v>2.3219E-2</v>
      </c>
      <c r="D30" s="51">
        <v>337</v>
      </c>
    </row>
    <row r="31" spans="2:4" x14ac:dyDescent="0.25">
      <c r="B31" s="49">
        <v>3</v>
      </c>
      <c r="C31" s="29">
        <v>4.0232999999999998E-2</v>
      </c>
      <c r="D31" s="51">
        <v>289</v>
      </c>
    </row>
    <row r="32" spans="2:4" x14ac:dyDescent="0.25">
      <c r="B32" s="49">
        <v>4</v>
      </c>
      <c r="C32" s="29">
        <v>5.7704999999999999E-2</v>
      </c>
      <c r="D32" s="51">
        <v>283</v>
      </c>
    </row>
    <row r="33" spans="2:4" x14ac:dyDescent="0.25">
      <c r="B33" s="49">
        <v>5</v>
      </c>
      <c r="C33" s="29">
        <v>8.1102999999999995E-2</v>
      </c>
      <c r="D33" s="51">
        <v>296</v>
      </c>
    </row>
    <row r="34" spans="2:4" x14ac:dyDescent="0.25">
      <c r="B34" s="49">
        <v>6</v>
      </c>
      <c r="C34" s="29">
        <v>0.114943</v>
      </c>
      <c r="D34" s="51">
        <v>322</v>
      </c>
    </row>
    <row r="35" spans="2:4" x14ac:dyDescent="0.25">
      <c r="B35" s="49">
        <v>7</v>
      </c>
      <c r="C35" s="29">
        <v>0.15756500000000001</v>
      </c>
      <c r="D35" s="51">
        <v>359</v>
      </c>
    </row>
    <row r="36" spans="2:4" x14ac:dyDescent="0.25">
      <c r="B36" s="49">
        <v>8</v>
      </c>
      <c r="C36" s="29">
        <v>0.202153</v>
      </c>
      <c r="D36" s="51">
        <v>413</v>
      </c>
    </row>
    <row r="37" spans="2:4" x14ac:dyDescent="0.25">
      <c r="B37" s="49">
        <v>9</v>
      </c>
      <c r="C37" s="29">
        <v>0.26059100000000002</v>
      </c>
      <c r="D37" s="51">
        <v>507</v>
      </c>
    </row>
    <row r="38" spans="2:4" ht="15.75" thickBot="1" x14ac:dyDescent="0.3">
      <c r="B38" s="50">
        <v>10</v>
      </c>
      <c r="C38" s="33">
        <v>0.345746</v>
      </c>
      <c r="D38" s="52">
        <v>1107</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9"/>
  <sheetViews>
    <sheetView topLeftCell="A4" workbookViewId="0">
      <selection activeCell="F29" sqref="F29"/>
    </sheetView>
  </sheetViews>
  <sheetFormatPr baseColWidth="10" defaultRowHeight="15" x14ac:dyDescent="0.25"/>
  <cols>
    <col min="3" max="3" width="17.28515625" customWidth="1"/>
    <col min="4" max="4" width="16.28515625" customWidth="1"/>
  </cols>
  <sheetData>
    <row r="2" spans="2:4" ht="18.75" x14ac:dyDescent="0.3">
      <c r="B2" s="8" t="s">
        <v>58</v>
      </c>
    </row>
    <row r="3" spans="2:4" x14ac:dyDescent="0.25">
      <c r="B3" s="4"/>
      <c r="C3" s="11"/>
      <c r="D3" s="11"/>
    </row>
    <row r="4" spans="2:4" x14ac:dyDescent="0.25">
      <c r="B4" s="4"/>
    </row>
    <row r="5" spans="2:4" x14ac:dyDescent="0.25">
      <c r="B5" s="4"/>
    </row>
    <row r="6" spans="2:4" x14ac:dyDescent="0.25">
      <c r="B6" s="4"/>
    </row>
    <row r="24" spans="2:4" x14ac:dyDescent="0.25">
      <c r="B24" s="4" t="s">
        <v>60</v>
      </c>
    </row>
    <row r="25" spans="2:4" x14ac:dyDescent="0.25">
      <c r="B25" s="4" t="s">
        <v>61</v>
      </c>
    </row>
    <row r="26" spans="2:4" x14ac:dyDescent="0.25">
      <c r="B26" s="4" t="s">
        <v>62</v>
      </c>
    </row>
    <row r="27" spans="2:4" ht="15.75" thickBot="1" x14ac:dyDescent="0.3"/>
    <row r="28" spans="2:4" ht="45" x14ac:dyDescent="0.25">
      <c r="B28" s="5" t="s">
        <v>63</v>
      </c>
      <c r="C28" s="2" t="s">
        <v>65</v>
      </c>
      <c r="D28" s="3" t="s">
        <v>64</v>
      </c>
    </row>
    <row r="29" spans="2:4" x14ac:dyDescent="0.25">
      <c r="B29" s="49">
        <v>1</v>
      </c>
      <c r="C29" s="29">
        <v>0.29424049715654682</v>
      </c>
      <c r="D29" s="51">
        <v>265.27358529999998</v>
      </c>
    </row>
    <row r="30" spans="2:4" x14ac:dyDescent="0.25">
      <c r="B30" s="49">
        <v>2</v>
      </c>
      <c r="C30" s="29">
        <v>0.14491701715245422</v>
      </c>
      <c r="D30" s="51">
        <v>271.21350740000003</v>
      </c>
    </row>
    <row r="31" spans="2:4" x14ac:dyDescent="0.25">
      <c r="B31" s="49">
        <v>3</v>
      </c>
      <c r="C31" s="29">
        <v>9.8043816943919782E-2</v>
      </c>
      <c r="D31" s="51">
        <v>296.1450145</v>
      </c>
    </row>
    <row r="32" spans="2:4" x14ac:dyDescent="0.25">
      <c r="B32" s="49">
        <v>4</v>
      </c>
      <c r="C32" s="29">
        <v>7.475510259491043E-2</v>
      </c>
      <c r="D32" s="51">
        <v>341.48618750000003</v>
      </c>
    </row>
    <row r="33" spans="2:4" x14ac:dyDescent="0.25">
      <c r="B33" s="49">
        <v>5</v>
      </c>
      <c r="C33" s="29">
        <v>6.1740194393938796E-2</v>
      </c>
      <c r="D33" s="51">
        <v>340.55292120000001</v>
      </c>
    </row>
    <row r="34" spans="2:4" x14ac:dyDescent="0.25">
      <c r="B34" s="49">
        <v>6</v>
      </c>
      <c r="C34" s="29">
        <v>5.2746757813809095E-2</v>
      </c>
      <c r="D34" s="51">
        <v>359.05581699999999</v>
      </c>
    </row>
    <row r="35" spans="2:4" x14ac:dyDescent="0.25">
      <c r="B35" s="49">
        <v>7</v>
      </c>
      <c r="C35" s="29">
        <v>4.679596522679897E-2</v>
      </c>
      <c r="D35" s="51">
        <v>383.28903100000002</v>
      </c>
    </row>
    <row r="36" spans="2:4" x14ac:dyDescent="0.25">
      <c r="B36" s="49">
        <v>8</v>
      </c>
      <c r="C36" s="29">
        <v>4.3849125162173118E-2</v>
      </c>
      <c r="D36" s="51">
        <v>413.24471920000002</v>
      </c>
    </row>
    <row r="37" spans="2:4" x14ac:dyDescent="0.25">
      <c r="B37" s="49">
        <v>9</v>
      </c>
      <c r="C37" s="29">
        <v>4.3142691406816695E-2</v>
      </c>
      <c r="D37" s="51">
        <v>477.33127409999997</v>
      </c>
    </row>
    <row r="38" spans="2:4" x14ac:dyDescent="0.25">
      <c r="B38" s="49">
        <v>10</v>
      </c>
      <c r="C38" s="29">
        <v>5.0850727788044128E-2</v>
      </c>
      <c r="D38" s="51">
        <v>550.27700100000004</v>
      </c>
    </row>
    <row r="39" spans="2:4" ht="15.75" thickBot="1" x14ac:dyDescent="0.3">
      <c r="B39" s="50">
        <v>11</v>
      </c>
      <c r="C39" s="33">
        <v>8.8918104360587932E-2</v>
      </c>
      <c r="D39" s="52">
        <v>834.22842049999997</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9"/>
  <sheetViews>
    <sheetView workbookViewId="0">
      <selection activeCell="D12" sqref="D12"/>
    </sheetView>
  </sheetViews>
  <sheetFormatPr baseColWidth="10" defaultRowHeight="15" x14ac:dyDescent="0.25"/>
  <cols>
    <col min="2" max="2" width="27.85546875" customWidth="1"/>
    <col min="3" max="4" width="15.7109375" customWidth="1"/>
  </cols>
  <sheetData>
    <row r="2" spans="2:6" ht="18.75" x14ac:dyDescent="0.3">
      <c r="B2" s="8" t="s">
        <v>66</v>
      </c>
    </row>
    <row r="3" spans="2:6" ht="15.75" thickBot="1" x14ac:dyDescent="0.3"/>
    <row r="4" spans="2:6" ht="19.5" thickBot="1" x14ac:dyDescent="0.35">
      <c r="B4" s="53"/>
      <c r="C4" s="154" t="s">
        <v>67</v>
      </c>
      <c r="D4" s="155"/>
    </row>
    <row r="5" spans="2:6" ht="45" customHeight="1" thickBot="1" x14ac:dyDescent="0.3">
      <c r="B5" s="36" t="s">
        <v>68</v>
      </c>
      <c r="C5" s="54" t="s">
        <v>69</v>
      </c>
      <c r="D5" s="54" t="s">
        <v>70</v>
      </c>
    </row>
    <row r="6" spans="2:6" ht="45" customHeight="1" x14ac:dyDescent="0.3">
      <c r="B6" s="54" t="s">
        <v>71</v>
      </c>
      <c r="C6" s="55" t="s">
        <v>72</v>
      </c>
      <c r="D6" s="56">
        <v>72.2</v>
      </c>
    </row>
    <row r="7" spans="2:6" ht="45" customHeight="1" x14ac:dyDescent="0.3">
      <c r="B7" s="57" t="s">
        <v>76</v>
      </c>
      <c r="C7" s="58">
        <v>0.5</v>
      </c>
      <c r="D7" s="58">
        <v>0.1</v>
      </c>
    </row>
    <row r="8" spans="2:6" ht="45" customHeight="1" x14ac:dyDescent="0.3">
      <c r="B8" s="59" t="s">
        <v>77</v>
      </c>
      <c r="C8" s="60">
        <v>1.2</v>
      </c>
      <c r="D8" s="58">
        <v>0.2</v>
      </c>
    </row>
    <row r="9" spans="2:6" ht="45" customHeight="1" x14ac:dyDescent="0.3">
      <c r="B9" s="59" t="s">
        <v>78</v>
      </c>
      <c r="C9" s="60">
        <v>5.3</v>
      </c>
      <c r="D9" s="60">
        <v>1.7</v>
      </c>
    </row>
    <row r="10" spans="2:6" ht="45" customHeight="1" x14ac:dyDescent="0.3">
      <c r="B10" s="59" t="s">
        <v>79</v>
      </c>
      <c r="C10" s="60">
        <v>-2.1</v>
      </c>
      <c r="D10" s="60">
        <v>-0.4</v>
      </c>
    </row>
    <row r="11" spans="2:6" ht="45" customHeight="1" x14ac:dyDescent="0.3">
      <c r="B11" s="59" t="s">
        <v>73</v>
      </c>
      <c r="C11" s="60">
        <v>27.2</v>
      </c>
      <c r="D11" s="60">
        <v>7.6</v>
      </c>
    </row>
    <row r="12" spans="2:6" ht="45" customHeight="1" x14ac:dyDescent="0.3">
      <c r="B12" s="59" t="s">
        <v>74</v>
      </c>
      <c r="C12" s="60">
        <v>8.8000000000000007</v>
      </c>
      <c r="D12" s="60">
        <v>2.9</v>
      </c>
    </row>
    <row r="13" spans="2:6" ht="45" customHeight="1" thickBot="1" x14ac:dyDescent="0.35">
      <c r="B13" s="59" t="s">
        <v>75</v>
      </c>
      <c r="C13" s="60">
        <v>-8.33</v>
      </c>
      <c r="D13" s="60">
        <v>-19.899999999999999</v>
      </c>
    </row>
    <row r="14" spans="2:6" ht="21.75" thickBot="1" x14ac:dyDescent="0.3">
      <c r="B14" s="61" t="s">
        <v>80</v>
      </c>
      <c r="C14" s="61">
        <v>0.10299999999999999</v>
      </c>
      <c r="D14" s="61">
        <v>0.56899999999999995</v>
      </c>
    </row>
    <row r="16" spans="2:6" ht="18.75" x14ac:dyDescent="0.25">
      <c r="B16" s="62" t="s">
        <v>81</v>
      </c>
      <c r="C16" s="62"/>
      <c r="D16" s="62"/>
      <c r="E16" s="62"/>
      <c r="F16" s="62"/>
    </row>
    <row r="17" spans="2:6" s="1" customFormat="1" ht="18.75" x14ac:dyDescent="0.25">
      <c r="B17" s="156" t="s">
        <v>82</v>
      </c>
      <c r="C17" s="156"/>
      <c r="D17" s="156"/>
      <c r="E17" s="156"/>
      <c r="F17" s="156"/>
    </row>
    <row r="18" spans="2:6" s="1" customFormat="1" ht="18.75" x14ac:dyDescent="0.3">
      <c r="B18" s="156" t="s">
        <v>27</v>
      </c>
      <c r="C18" s="156"/>
      <c r="D18" s="156"/>
      <c r="E18" s="156"/>
      <c r="F18" s="63"/>
    </row>
    <row r="19" spans="2:6" s="1" customFormat="1" ht="18.75" x14ac:dyDescent="0.3">
      <c r="B19" s="62" t="s">
        <v>83</v>
      </c>
      <c r="C19" s="62"/>
      <c r="D19" s="62"/>
      <c r="E19" s="62"/>
      <c r="F19" s="63"/>
    </row>
  </sheetData>
  <mergeCells count="3">
    <mergeCell ref="C4:D4"/>
    <mergeCell ref="B17:F17"/>
    <mergeCell ref="B18:E1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43"/>
  <sheetViews>
    <sheetView topLeftCell="A5" zoomScaleNormal="100" workbookViewId="0">
      <selection activeCell="G42" sqref="G42"/>
    </sheetView>
  </sheetViews>
  <sheetFormatPr baseColWidth="10" defaultRowHeight="15" x14ac:dyDescent="0.25"/>
  <sheetData>
    <row r="2" spans="2:2" ht="18.75" x14ac:dyDescent="0.3">
      <c r="B2" s="8" t="s">
        <v>84</v>
      </c>
    </row>
    <row r="29" spans="2:2" x14ac:dyDescent="0.25">
      <c r="B29" s="4" t="s">
        <v>89</v>
      </c>
    </row>
    <row r="30" spans="2:2" x14ac:dyDescent="0.25">
      <c r="B30" s="4" t="s">
        <v>90</v>
      </c>
    </row>
    <row r="31" spans="2:2" x14ac:dyDescent="0.25">
      <c r="B31" s="4" t="s">
        <v>91</v>
      </c>
    </row>
    <row r="32" spans="2:2" x14ac:dyDescent="0.25">
      <c r="B32" s="4"/>
    </row>
    <row r="33" spans="2:21" x14ac:dyDescent="0.25">
      <c r="B33" s="4"/>
    </row>
    <row r="34" spans="2:21" x14ac:dyDescent="0.25">
      <c r="B34" s="4"/>
    </row>
    <row r="35" spans="2:21" ht="15.75" thickBot="1" x14ac:dyDescent="0.3"/>
    <row r="36" spans="2:21" x14ac:dyDescent="0.25">
      <c r="C36" s="5" t="s">
        <v>4</v>
      </c>
      <c r="D36" s="2" t="s">
        <v>85</v>
      </c>
      <c r="E36" s="18" t="s">
        <v>86</v>
      </c>
      <c r="F36" s="18" t="s">
        <v>87</v>
      </c>
      <c r="G36" s="3" t="s">
        <v>88</v>
      </c>
      <c r="M36" s="64"/>
      <c r="N36" s="67"/>
      <c r="O36" s="67"/>
      <c r="P36" s="64"/>
      <c r="R36" s="68"/>
      <c r="S36" s="68"/>
      <c r="T36" s="68"/>
      <c r="U36" s="68"/>
    </row>
    <row r="37" spans="2:21" x14ac:dyDescent="0.25">
      <c r="C37" s="6">
        <v>2015</v>
      </c>
      <c r="D37" s="69">
        <v>892524042</v>
      </c>
      <c r="E37" s="70">
        <v>329675885</v>
      </c>
      <c r="F37" s="70">
        <v>281614505</v>
      </c>
      <c r="G37" s="71">
        <v>59044108</v>
      </c>
      <c r="M37" s="65"/>
      <c r="N37" s="67"/>
      <c r="O37" s="67"/>
      <c r="P37" s="65"/>
      <c r="R37" s="68"/>
      <c r="S37" s="68"/>
      <c r="T37" s="68"/>
      <c r="U37" s="68"/>
    </row>
    <row r="38" spans="2:21" x14ac:dyDescent="0.25">
      <c r="C38" s="6">
        <v>2016</v>
      </c>
      <c r="D38" s="69">
        <v>1021968225</v>
      </c>
      <c r="E38" s="70">
        <v>351140768</v>
      </c>
      <c r="F38" s="70">
        <v>338654554</v>
      </c>
      <c r="G38" s="71">
        <v>70694250</v>
      </c>
      <c r="M38" s="65"/>
      <c r="N38" s="67"/>
      <c r="O38" s="67"/>
      <c r="P38" s="65"/>
      <c r="R38" s="68"/>
      <c r="S38" s="68"/>
      <c r="T38" s="68"/>
      <c r="U38" s="68"/>
    </row>
    <row r="39" spans="2:21" x14ac:dyDescent="0.25">
      <c r="C39" s="6">
        <v>2017</v>
      </c>
      <c r="D39" s="69">
        <v>1081925573</v>
      </c>
      <c r="E39" s="70">
        <v>419228573</v>
      </c>
      <c r="F39" s="70">
        <v>379130208</v>
      </c>
      <c r="G39" s="71">
        <v>80540887</v>
      </c>
      <c r="M39" s="65"/>
      <c r="N39" s="67"/>
      <c r="O39" s="67"/>
      <c r="P39" s="65"/>
      <c r="R39" s="68"/>
      <c r="S39" s="68"/>
      <c r="T39" s="68"/>
      <c r="U39" s="68"/>
    </row>
    <row r="40" spans="2:21" x14ac:dyDescent="0.25">
      <c r="C40" s="6">
        <v>2018</v>
      </c>
      <c r="D40" s="69">
        <v>1127119891</v>
      </c>
      <c r="E40" s="70">
        <v>448364221</v>
      </c>
      <c r="F40" s="70">
        <v>429052570</v>
      </c>
      <c r="G40" s="71">
        <v>90291770</v>
      </c>
      <c r="M40" s="65"/>
      <c r="N40" s="65"/>
      <c r="O40" s="65"/>
      <c r="P40" s="65"/>
      <c r="R40" s="68"/>
      <c r="S40" s="68"/>
      <c r="T40" s="68"/>
      <c r="U40" s="68"/>
    </row>
    <row r="41" spans="2:21" x14ac:dyDescent="0.25">
      <c r="C41" s="6">
        <v>2019</v>
      </c>
      <c r="D41" s="69">
        <v>1186797140</v>
      </c>
      <c r="E41" s="70">
        <v>470935067</v>
      </c>
      <c r="F41" s="70">
        <v>481476519</v>
      </c>
      <c r="G41" s="71">
        <v>118405146</v>
      </c>
      <c r="M41" s="65"/>
      <c r="N41" s="65"/>
      <c r="O41" s="65"/>
      <c r="P41" s="65"/>
      <c r="R41" s="68"/>
      <c r="S41" s="68"/>
      <c r="T41" s="68"/>
      <c r="U41" s="68"/>
    </row>
    <row r="42" spans="2:21" x14ac:dyDescent="0.25">
      <c r="C42" s="6">
        <v>2020</v>
      </c>
      <c r="D42" s="72">
        <v>1491175484</v>
      </c>
      <c r="E42" s="73">
        <v>567909512</v>
      </c>
      <c r="F42" s="73">
        <v>489122601</v>
      </c>
      <c r="G42" s="74">
        <v>144331006</v>
      </c>
      <c r="M42" s="66"/>
      <c r="N42" s="66"/>
      <c r="O42" s="66"/>
      <c r="P42" s="66"/>
      <c r="R42" s="68"/>
      <c r="S42" s="68"/>
      <c r="T42" s="68"/>
      <c r="U42" s="68"/>
    </row>
    <row r="43" spans="2:21" ht="15.75" thickBot="1" x14ac:dyDescent="0.3">
      <c r="C43" s="7">
        <v>2021</v>
      </c>
      <c r="D43" s="75">
        <v>1268712625</v>
      </c>
      <c r="E43" s="76">
        <v>609269388</v>
      </c>
      <c r="F43" s="76">
        <v>558822192</v>
      </c>
      <c r="G43" s="77">
        <v>175859750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Lisez-moi</vt:lpstr>
      <vt:lpstr>Graphique 1</vt:lpstr>
      <vt:lpstr>Graphique 2</vt:lpstr>
      <vt:lpstr>Graphique 3</vt:lpstr>
      <vt:lpstr>Tableau 1</vt:lpstr>
      <vt:lpstr>Graphique 4</vt:lpstr>
      <vt:lpstr>Graphique 5</vt:lpstr>
      <vt:lpstr>Tableau 2</vt:lpstr>
      <vt:lpstr>Graphique 6</vt:lpstr>
      <vt:lpstr>Tableau 3</vt:lpstr>
      <vt:lpstr>Tableau 4</vt:lpstr>
      <vt:lpstr>Tableau 5</vt:lpstr>
      <vt:lpstr>Graphique 7</vt:lpstr>
      <vt:lpstr>Graphique 8</vt:lpstr>
      <vt:lpstr>Graphique 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arnal</dc:creator>
  <cp:lastModifiedBy>charnace</cp:lastModifiedBy>
  <dcterms:created xsi:type="dcterms:W3CDTF">2021-09-06T13:55:16Z</dcterms:created>
  <dcterms:modified xsi:type="dcterms:W3CDTF">2024-01-11T12:51:20Z</dcterms:modified>
</cp:coreProperties>
</file>