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etudes\etudes\ponctuelles\fonds_de_solidarite\redaction\"/>
    </mc:Choice>
  </mc:AlternateContent>
  <bookViews>
    <workbookView xWindow="0" yWindow="0" windowWidth="20460" windowHeight="6390" tabRatio="754"/>
  </bookViews>
  <sheets>
    <sheet name="Lisez-moi" sheetId="1" r:id="rId1"/>
    <sheet name="Graphique 1" sheetId="16" r:id="rId2"/>
    <sheet name="Graphique 2" sheetId="18" r:id="rId3"/>
    <sheet name="Tableau 1" sheetId="12" r:id="rId4"/>
    <sheet name="Tableau 2" sheetId="21" r:id="rId5"/>
    <sheet name="Graphique 3" sheetId="17" r:id="rId6"/>
    <sheet name="Graphique 4" sheetId="5" r:id="rId7"/>
    <sheet name="Tableau 3" sheetId="22" r:id="rId8"/>
    <sheet name="Graphique 5" sheetId="23" r:id="rId9"/>
    <sheet name="Tableau A 1" sheetId="24" r:id="rId10"/>
    <sheet name="Encadré" sheetId="26" r:id="rId1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<sst xmlns="http://schemas.openxmlformats.org/spreadsheetml/2006/main" count="256" uniqueCount="185">
  <si>
    <t>Sources</t>
  </si>
  <si>
    <t>Champ</t>
  </si>
  <si>
    <t>Contenu des onglets</t>
  </si>
  <si>
    <t>Pour tout renseignement, vous pouvez nous contacter par e-mail à l'adresse suivante : cabinet.communication@dgfip.finances.gouv.fr</t>
  </si>
  <si>
    <t>Ensemble</t>
  </si>
  <si>
    <t>Le fonds de solidarité</t>
  </si>
  <si>
    <t>Les données utilisées proviennent des données de Fonds de solidarité, Liasses fiscales, TVA, Déclarations d’impôt sur le revenu, contribution économique territoriale, Données ACOSS.</t>
  </si>
  <si>
    <t>TPE</t>
  </si>
  <si>
    <t>PME</t>
  </si>
  <si>
    <t>ETI</t>
  </si>
  <si>
    <t>GE</t>
  </si>
  <si>
    <t>Nombre de bénéficiaires</t>
  </si>
  <si>
    <t>Chiffre d'affaires</t>
  </si>
  <si>
    <t>Ligne</t>
  </si>
  <si>
    <t>Mois</t>
  </si>
  <si>
    <t>2020-01</t>
  </si>
  <si>
    <t>2020-02</t>
  </si>
  <si>
    <t>2020-03</t>
  </si>
  <si>
    <t>2020-04</t>
  </si>
  <si>
    <t>2020-05</t>
  </si>
  <si>
    <t>2020-06</t>
  </si>
  <si>
    <t>2020-07</t>
  </si>
  <si>
    <t>2020-08</t>
  </si>
  <si>
    <t>2020-09</t>
  </si>
  <si>
    <t>2020-10</t>
  </si>
  <si>
    <t>2020-11</t>
  </si>
  <si>
    <t>2020-12</t>
  </si>
  <si>
    <t>2021-01</t>
  </si>
  <si>
    <t>2021-02</t>
  </si>
  <si>
    <t>2021-03</t>
  </si>
  <si>
    <t>2021-04</t>
  </si>
  <si>
    <t>2021-05</t>
  </si>
  <si>
    <t>2021-06</t>
  </si>
  <si>
    <t>2021-07</t>
  </si>
  <si>
    <t>2021-08</t>
  </si>
  <si>
    <t>2021-09</t>
  </si>
  <si>
    <t>2021-10</t>
  </si>
  <si>
    <t>2021-11</t>
  </si>
  <si>
    <t>2021-12</t>
  </si>
  <si>
    <t>Montant TPE</t>
  </si>
  <si>
    <t>Montant PME</t>
  </si>
  <si>
    <t>Montant ETI</t>
  </si>
  <si>
    <t>Montant GE</t>
  </si>
  <si>
    <t>a) Évolution du montant et nombre de bénéficiaires</t>
  </si>
  <si>
    <t>b) Évolution du chiffre d'affaires mensuel TVA</t>
  </si>
  <si>
    <t>Champ : a) Ensemble des entreprises bénéficiaires du fonds de solidarité en 2020 et 2021. France entière. b) Ensemble des entreprises soumises à un régime de déclaration de TVA mensuelle en 2020 et 2021. France entière.</t>
  </si>
  <si>
    <t>Source : Données du Fonds de solidarité, Liasses fiscales, TVA, Déclarations d’impôt sur le revenu, contribution économique territoriale, Données ACOSS.</t>
  </si>
  <si>
    <t>Graphique 2 : Répartition du nombre de versements par bénéficiaire par année</t>
  </si>
  <si>
    <t>Nombre de mois d'aide par bénéficiaire</t>
  </si>
  <si>
    <t>10 et plus</t>
  </si>
  <si>
    <t>Pourcentage d'entreprises bénéficiaires</t>
  </si>
  <si>
    <t>Champ : Ensemble des entreprises bénéficiaires du Fonds de solidarité en 2020 et 2021. France entière.</t>
  </si>
  <si>
    <t>Source : Données Fonds de solidarité.</t>
  </si>
  <si>
    <t>Lecture : 21 % des entreprises bénéficiaires du fonds de solidarité en 2020 ont perçu l'aide au titre de deux mois au cours de l'année.</t>
  </si>
  <si>
    <t>Non bénéficiaires</t>
  </si>
  <si>
    <t>Bénéficiaires du fonds de solidarité</t>
  </si>
  <si>
    <t>en 2020 uniquement</t>
  </si>
  <si>
    <t>en 2020 et 2021</t>
  </si>
  <si>
    <t>en 2021 uniquement</t>
  </si>
  <si>
    <t>Tableau 1 : Comparaison des entreprises bénéficiaires et des non-bénéficiaires</t>
  </si>
  <si>
    <t>Lecture : Les entreprises bénéficiaires en 2020 uniquement sont en moyenne âgée de 10,9 ans et ont un effectif salarié moyen de 0,8, elles sont à 99,3 % des TPE. Leur chiffre d'affaires a augmenté en 2021 de 9,2 % par rapport à leur chiffre d'affaires 2019.</t>
  </si>
  <si>
    <t>Champ : Ensemble des entreprises assujetties à l'impôts sur les sociétés, la TVA, à l'impôt sur le revenu ou à la contribution économique territoriale en 2019 ou 2020. Hors entreprises des activités financières et d'assurance. France entière.</t>
  </si>
  <si>
    <t>Source : Données Fonds de solidarité, Liasses fiscales, TVA, Déclarations d’impôt sur le revenu, contribution économique territoriale, Données ACOSS.</t>
  </si>
  <si>
    <t>Secteur A21</t>
  </si>
  <si>
    <t>A - Agriculture, sylviculture et pêche</t>
  </si>
  <si>
    <t>B - Industries extractives</t>
  </si>
  <si>
    <t>C - Industrie manufacturière</t>
  </si>
  <si>
    <t>F - Construction</t>
  </si>
  <si>
    <t>G - Commerce ; réparation d'automobiles et de motocycles</t>
  </si>
  <si>
    <t>H - Transports et entreposage</t>
  </si>
  <si>
    <t>I - Hébergement et restauration</t>
  </si>
  <si>
    <t>J - Information et communication</t>
  </si>
  <si>
    <t>L - Activités immobilières</t>
  </si>
  <si>
    <t>M - Activités spécialisées, scientifiques et techniques</t>
  </si>
  <si>
    <t>N - Activités de services administratifs et de soutien</t>
  </si>
  <si>
    <t>P - Enseignement</t>
  </si>
  <si>
    <t>Q - Santé humaine et action sociale</t>
  </si>
  <si>
    <t>R - Arts, spectacles et activités récréatives</t>
  </si>
  <si>
    <t>S - Autres activités de services</t>
  </si>
  <si>
    <t>Évolution de chiffre d'affaires (1) entre 2019 et 2020</t>
  </si>
  <si>
    <t>Compensation du FDS (2) en 2020</t>
  </si>
  <si>
    <t>Évolution de chiffre d'affaires (1) entre 2019 et 2021</t>
  </si>
  <si>
    <t>Compensation du FDS (2) en 2021</t>
  </si>
  <si>
    <t>Tableau 2 : Évolution du chiffre d'affaires par secteur (A21) et  compensation du fonds de solidarité</t>
  </si>
  <si>
    <t>Champ : Ensemble des entreprises bénéficiaires du fonds de solidarité et assujetties à l'impôt sur les sociétés, la TVA ou à l'impôt sur le revenu en 2019 et en 2020 ou en 2020 et en 2021. Hors entreprises des secteurs de la production et distribution d'électricité, de gaz, de vapeur et d'air conditionné, de la production et distribution d'eau ; assainissement, gestion des déchets et dépollution, des activités financières et d'assurance, de l'administration publique ainsi que des activités extraterritoriales. France entière.</t>
  </si>
  <si>
    <t>Source : Données Fonds de solidarité, Liasses fiscales, TVA, Déclarations d’impôt sur le revenu.</t>
  </si>
  <si>
    <t>Secteur</t>
  </si>
  <si>
    <t>Montant total 2020</t>
  </si>
  <si>
    <t>Montant moyen 2020</t>
  </si>
  <si>
    <t>Montant total 2021</t>
  </si>
  <si>
    <t>Montant moyen 2021</t>
  </si>
  <si>
    <t>I - HÉBERGEMENT ET RESTAURATION</t>
  </si>
  <si>
    <t>G - COMMERCE ; RÉPARATION D'AUTOMOBILES ET DE MOTOCYCLES</t>
  </si>
  <si>
    <t>H - TRANSPORTS ET ENTREPOSAGE</t>
  </si>
  <si>
    <t>S - AUTRES ACTIVITÉS DE SERVICES</t>
  </si>
  <si>
    <t>R - ARTS, SPECTACLES ET ACTIVITÉS RÉCRÉATIVES</t>
  </si>
  <si>
    <t>M - ACTIVITÉS SPÉCIALISÉES, SCIENTIFIQUES ET TECHNIQUES</t>
  </si>
  <si>
    <t>F - CONSTRUCTION</t>
  </si>
  <si>
    <t>N - ACTIVITÉS DE SERVICES ADMINISTRATIFS ET DE SOUTIEN</t>
  </si>
  <si>
    <t>P - ENSEIGNEMENT</t>
  </si>
  <si>
    <t>Q - SANTÉ HUMAINE ET ACTION SOCIALE</t>
  </si>
  <si>
    <t>Graphique 3 : Montant total et moyen de fonds de solidarité par secteur A21 en 2020 et 2021 (dix premiers secteurs sur vingt)</t>
  </si>
  <si>
    <t>Champ : Ensemble des entreprises bénéficiaires du fonds de solidarité en 2020 et 2021. Hors entreprises des activités financières et d'assurance. France entière.</t>
  </si>
  <si>
    <t>Graphique 4 : Répartitions des montants de fonds de solidarité par secteur (A21) de mars à juin 2020 puis d'octobre 2020 à juin 2021</t>
  </si>
  <si>
    <t>-</t>
  </si>
  <si>
    <t>Évolution du CA entre 2019 et 2020</t>
  </si>
  <si>
    <t>Évolution du CA entre 2019 et 2021</t>
  </si>
  <si>
    <t>Part de bénéficiaires en 2021</t>
  </si>
  <si>
    <t>Part de bénéficiaires en 2020</t>
  </si>
  <si>
    <t>Tableau 3 : Part de bénéficiaires au fonds de solidarité en 2020 par secteur</t>
  </si>
  <si>
    <t>Note : Afin d'établir des évolutions de chiffre d'affaires, ne sont ici conservées que les entreprises bénéficiaires ayant un chiffre d'affaires en 2019 et 2020 ou en 2019 et 2021 issu de la même source de données (liasses fiscales, TVA, ou impôt sur le revenu ou contribution économique territoriale).</t>
  </si>
  <si>
    <t>Rapport FDS 2020 / CA 2019 du secteur</t>
  </si>
  <si>
    <t>Rapport FDS 2021 / CA 2019 du secteur</t>
  </si>
  <si>
    <t>Part des TPE dans le CA du secteur (2019)</t>
  </si>
  <si>
    <t>Graphique 5 : Montant de fonds de solidarité rapporté au chiffre d’affaires des cinq premiers secteurs bénéficiaires</t>
  </si>
  <si>
    <t>Champ : Ensemble des entreprises assujetties à l'impôts sur les sociétés, la TVA, à l'impôt sur le revenu ou à la contribution économique territoriale en 2019. Hors entreprises des activités financières et d'assurance. France entière.</t>
  </si>
  <si>
    <t>Secteur A88</t>
  </si>
  <si>
    <t>Poids du CA 2019 du sous-secteur</t>
  </si>
  <si>
    <t>Répartition du FDS 2020</t>
  </si>
  <si>
    <t>Répartition du FDS 2021</t>
  </si>
  <si>
    <t>FDS 2020 sur CA 2019</t>
  </si>
  <si>
    <t>FDS 2021 sur CA 2019</t>
  </si>
  <si>
    <t>45 - Commerce et réparation d'automobiles et de motocycles</t>
  </si>
  <si>
    <t>46 - Commerce de gros, à l'exception des automobiles et des
motocycles</t>
  </si>
  <si>
    <t>47 - Commerce de détail, à l'exception des automobiles et des
motocycles</t>
  </si>
  <si>
    <t>49 - Transports terrestres et transport par conduites</t>
  </si>
  <si>
    <t>50 - Transports par eau</t>
  </si>
  <si>
    <t>51 - Transports aériens</t>
  </si>
  <si>
    <t>52 - Entreposage et services auxiliaires des transports</t>
  </si>
  <si>
    <t>53 - Activités de poste et de courrier</t>
  </si>
  <si>
    <t>55 - Hébergement</t>
  </si>
  <si>
    <t>56 - Restauration</t>
  </si>
  <si>
    <t>90 - Activités créatives, artistiques et de spectacle</t>
  </si>
  <si>
    <t>91 - Bibliothèques, archives, musées et autres activités culturelles</t>
  </si>
  <si>
    <t>92 - Organisation de jeux de hasard et d'argent</t>
  </si>
  <si>
    <t>93 - Activités sportives, récréatives et de loisirs</t>
  </si>
  <si>
    <t>94 - Activités des organisations associatives</t>
  </si>
  <si>
    <t>95 - Réparation d'ordinateurs et de biens personnels et domestiques</t>
  </si>
  <si>
    <t>96 - Autres services personnels</t>
  </si>
  <si>
    <t>Tableau A 1 : Répartition du fonds de solidarité par sous-secteur (cinq premiers secteurs A21 seulement)</t>
  </si>
  <si>
    <t>Note : Les chiffre d’affaires des secteurs comprennent les entreprises n'ayant pas bénéficié de l'aide.</t>
  </si>
  <si>
    <t>Ensemble des entreprises assujetties à l'impôts sur les sociétés, la TVA, à l'impôt sur le revenu ou à la contribution économique territoriale en 2019 ou 2020. France entière.</t>
  </si>
  <si>
    <t>Champ : Ensemble des entreprises assujetties à l'impôts sur les sociétés, la TVA, à l'impôt sur le revenu ou à la contribution économique territoriale en 2019 ou 2020. Hors entreprises des secteurs de la production et distribution d'électricité, de gaz, de vapeur et d'air conditionné, de la production et distribution d'eau ; assainissement, gestion des déchets et dépollution, des activités financières et d'assurance, de l'administration publique ainsi que des activités extraterritoriales. France entière.</t>
  </si>
  <si>
    <t>Champ : Ensemble des entreprises assujetties à l'impôts sur les sociétés, la TVA, à l'impôt sur le revenu ou à la contribution économique territoriale en 2019, 2020 ou 2021. France entière.</t>
  </si>
  <si>
    <t>Lecture : En proportion de son chiffre d'affaires en 2019, comprenant les entreprises non bénéficiaires de l'aide, c'est le secteur du commerce qui a le moins bénéficié du fonds de solidarité en 2020 parmi les cinq secteurs les plus aidés.</t>
  </si>
  <si>
    <t>Âge moyen</t>
  </si>
  <si>
    <t>Nombre entreprises total (en milliers)</t>
  </si>
  <si>
    <t>Nombre entreprises (en milliers)</t>
  </si>
  <si>
    <t>Total (en millions)</t>
  </si>
  <si>
    <t>Moyen</t>
  </si>
  <si>
    <t>Total (Md€)</t>
  </si>
  <si>
    <t>Moyen (k€)</t>
  </si>
  <si>
    <t>Chiffre d'affaires 2019</t>
  </si>
  <si>
    <t>2019-2020</t>
  </si>
  <si>
    <t>2019-2021</t>
  </si>
  <si>
    <t>Évolution de chiffre d'affaires (2)</t>
  </si>
  <si>
    <t>Effectif salarié 2019</t>
  </si>
  <si>
    <t>Catégorie d'entreprise</t>
  </si>
  <si>
    <t>Champ complet</t>
  </si>
  <si>
    <t>Montant total FDS (Md€)</t>
  </si>
  <si>
    <t>AUTRES SECTEURS</t>
  </si>
  <si>
    <t>Note : La catégorie "AUTRES SECTEURS" regroupe les 10 autres secteurs de la NAF niveau A21 hors secteur des activités financières et d'assurance.</t>
  </si>
  <si>
    <t>Note : La catégorie "AUTRES SECTEURS" regroupe les 15 autres secteurs de la NAF niveau A21 hors secteur des activités financières et d'assurance.</t>
  </si>
  <si>
    <t>Champ observé des statistiques (1)</t>
  </si>
  <si>
    <t>Note : (1) Ces statistiques sont calculées sur les entreprises pour lesquelles toutes les données suivantes sont observées : effectif salarié en 2019, âge, un chiffre d'affaire 2019 et 2020 et/ou 2019 et 2021. (2) Afin d'établir des évolutions de chiffre d'affaires, ne sont ici conservées que les entreprises bénéficiaires ayant un chiffre d'affaires en 2019 et 2020 ou en 2019 et 2021 issu de la même source de données (liasses fiscales, TVA, ou impôt sur le revenu ou contribution économique territoriale).</t>
  </si>
  <si>
    <t>Note : (1) Afin d'établir des évolutions de chiffre d'affaires, ne sont ici conservées que les entreprises bénéficiaires ayant un chiffre d'affaires en 2019 et 2020 ou en 2019 et 2021 issu de la même source de données (liasses fiscales, TVA, ou impôt sur le revenu ou contribution économique territoriale). (2) La compensation du fonds de solidarité est égale au rapport du montant de fonds de solidarité de l'année au chiffre d'affaires 2019 de référence, pour l'évolution 2020 ou 2021.</t>
  </si>
  <si>
    <t>Note : Les secteurs sont classés selon l’ordre décroissant du montant du fonds de solidarité reçu en niveau.</t>
  </si>
  <si>
    <t>Lecture : Au mois de novembre 2020, les TPE ont bénéficié du fonds de solidarité à hauteur de 4,5 milliards d'euros, les PME ont perçu un montant de 0,2 milliards d'euros. Ce mois-ci le chiffre d'affaires de entreprises soumises à un régime de déclaration de TVA mensuelle affichaient un chiffre d'affaires inférieur de 3 points à celui de février 2020.</t>
  </si>
  <si>
    <t>Lecture : Au sein du secteur de la construction, le chiffre d'affaires des entreprises ayant bénéficié du fonds de solidarité a diminué de 5,8 % entre 2019 et 2020 et le fonds de solidarité compense cette perte de 2,6 points. En 2021, la perte de chiffre d'affaires est de 17,2 % pour ce secteur avec une compensation de 3,7 points.</t>
  </si>
  <si>
    <t>Lecture : Le secteur de l'hébergement et restauration représente à lui-seul 4,7 milliards d'euros de fonds de solidarité en 2020 et 10,2 milliards d'euros en 2021 pour des montants moyens par entreprise d'environ 21 000 euros et 53 000 euros.</t>
  </si>
  <si>
    <t>Aides spécifiques</t>
  </si>
  <si>
    <t>Total</t>
  </si>
  <si>
    <t>Répartition des montants des dispositifs du fonds de solidarité selon la catégorie d'entreprise</t>
  </si>
  <si>
    <t>Champ : Ensemble des entreprises bénéficiaires du fonds de solidarité en 2020 et 2021. France entière.</t>
  </si>
  <si>
    <t>Lecture : Les grandes entreprises ont pu bénéficier du fonds de solidarité en 2021 majoritairement grâce aux aides spécifiques mises en place.</t>
  </si>
  <si>
    <t>FDS (volets 1 et 2)</t>
  </si>
  <si>
    <t>Montants d'aides versés (en M€)</t>
  </si>
  <si>
    <t>Évolution du chiffre d'affaires entre 2019 et 2020</t>
  </si>
  <si>
    <t>Évolution du chiffre d'affaires entre 2019 et 2021</t>
  </si>
  <si>
    <t>Lecture : Au sein du secteur du commerce, 47 % des entreprises ont bénéficié au moins une fois du fonds de solidarité en 2020, contre 22 % en 2021. Le chiffre d'affaires du secteur a diminué de 6,0 % en 2020 alors qu'il a augmenté de 3,1 % en 2021 par rapport à 2019.</t>
  </si>
  <si>
    <t>Lecture : Au sein du secteur des arts, spectacles et activités récréatives, le montant de fonds de solidarité attribué en 2020 aux divisions du secteur est partagé entre les entreprises des activités créatives, artistiques et de spectacle (48 %) ainsi que celles des activités sportives, récréatives et de loisirs (50 %), alors que ces activités représentent respectivement 21 % et 33 % du chiffre d'affaires du secteur. En 2021, ces deux sous-secteurs se partageaient le montant du fonds de solidarité à hauteur respectivement de 35 % et 57 %.  En 2020, le montant FDS accordé aux activités créatives, artistiques et de spectacles représente 5,7 % de leur CA 2019, et le montant accordé en 2021, 8,3 % de leur CA 2019.</t>
  </si>
  <si>
    <t>Lecture : Les entreprises du secteur hébergement et restauration ont perçu plus de 50 % du montant de fonds de solidarité versé au titre de décembre 2020.</t>
  </si>
  <si>
    <t>Graphique 1 : Évolution du montant de fonds de solidarité par catégorie d'entreprise, du nombre de bénéficiaires (a) et de l'activité (b)</t>
  </si>
  <si>
    <t>Graphique 1 : Évolution du montant de fonds de solidarité par catégorie d'entreprise, du nombre de bénéficiaires et de l'activité</t>
  </si>
  <si>
    <t>DGFiP Analyses n°03 - Avril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</si>
</sst>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19" x14ac:knownFonts="1">
    <font>
      <sz val="11"/>
      <color theme="1"/>
      <name val="Calibri"/>
      <family val="2"/>
      <scheme val="minor"/>
    </font>
    <font>
      <b/>
      <sz val="16"/>
      <color rgb="FF11499E"/>
      <name val="Calibri"/>
      <family val="2"/>
      <scheme val="minor"/>
    </font>
    <font>
      <b/>
      <sz val="12"/>
      <name val="Calibri"/>
      <family val="2"/>
      <scheme val="minor"/>
    </font>
    <font>
      <b/>
      <sz val="8"/>
      <color indexed="10"/>
      <name val="Calibri"/>
      <family val="2"/>
      <scheme val="minor"/>
    </font>
    <font>
      <b/>
      <sz val="8"/>
      <name val="Calibri"/>
      <family val="2"/>
      <scheme val="minor"/>
    </font>
    <font>
      <sz val="8"/>
      <color rgb="FF11499E"/>
      <name val="Calibri"/>
      <family val="2"/>
      <scheme val="minor"/>
    </font>
    <font>
      <sz val="10"/>
      <name val="Arial"/>
      <family val="2"/>
    </font>
    <font>
      <u/>
      <sz val="11"/>
      <color theme="10"/>
      <name val="Calibri"/>
      <family val="2"/>
      <scheme val="minor"/>
    </font>
    <font>
      <u/>
      <sz val="8.5"/>
      <color indexed="12"/>
      <name val="Arial"/>
      <family val="2"/>
    </font>
    <font>
      <sz val="8"/>
      <name val="Calibri"/>
      <family val="2"/>
      <scheme val="minor"/>
    </font>
    <font>
      <b/>
      <sz val="20"/>
      <name val="Calibri"/>
      <family val="2"/>
      <scheme val="minor"/>
    </font>
    <font>
      <b/>
      <sz val="16"/>
      <name val="Calibri"/>
      <family val="2"/>
      <scheme val="minor"/>
    </font>
    <font>
      <b/>
      <sz val="20"/>
      <color theme="1"/>
      <name val="Calibri"/>
      <family val="2"/>
      <scheme val="minor"/>
    </font>
    <font>
      <sz val="11"/>
      <color theme="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6"/>
      <color rgb="FF000000"/>
      <name val="Calibri"/>
      <family val="2"/>
      <scheme val="minor"/>
    </font>
    <font>
      <sz val="16"/>
      <color rgb="FF000000"/>
      <name val="Calibri"/>
      <family val="2"/>
      <scheme val="minor"/>
    </font>
  </fonts>
  <fills count="8">
    <fill>
      <patternFill patternType="none"/>
    </fill>
    <fill>
      <patternFill patternType="gray125"/>
    </fill>
    <fill>
      <patternFill patternType="solid">
        <fgColor indexed="44"/>
        <bgColor indexed="64"/>
      </patternFill>
    </fill>
    <fill>
      <patternFill patternType="solid">
        <fgColor rgb="FFFDCF41"/>
        <bgColor indexed="27"/>
      </patternFill>
    </fill>
    <fill>
      <patternFill patternType="solid">
        <fgColor theme="0"/>
        <bgColor indexed="64"/>
      </patternFill>
    </fill>
    <fill>
      <patternFill patternType="solid">
        <fgColor rgb="FFFFCCC5"/>
        <bgColor indexed="64"/>
      </patternFill>
    </fill>
    <fill>
      <patternFill patternType="solid">
        <fgColor theme="2" tint="-9.9978637043366805E-2"/>
        <bgColor indexed="64"/>
      </patternFill>
    </fill>
    <fill>
      <patternFill patternType="solid">
        <fgColor rgb="FFFF8D7E"/>
        <bgColor indexed="64"/>
      </patternFill>
    </fill>
  </fills>
  <borders count="66">
    <border>
      <left/>
      <right/>
      <top/>
      <bottom/>
      <diagonal/>
    </border>
    <border>
      <left style="thin">
        <color rgb="FF11499E"/>
      </left>
      <right/>
      <top style="thin">
        <color rgb="FF11499E"/>
      </top>
      <bottom style="thin">
        <color rgb="FF11499E"/>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medium">
        <color indexed="64"/>
      </left>
      <right style="medium">
        <color indexed="64"/>
      </right>
      <top style="medium">
        <color indexed="64"/>
      </top>
      <bottom style="medium">
        <color indexed="64"/>
      </bottom>
      <diagonal/>
    </border>
    <border>
      <left style="medium">
        <color rgb="FFFF8D7E"/>
      </left>
      <right/>
      <top style="medium">
        <color rgb="FFFF8D7E"/>
      </top>
      <bottom style="medium">
        <color rgb="FFFF8D7E"/>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8D7E"/>
      </left>
      <right style="medium">
        <color rgb="FFFF8D7E"/>
      </right>
      <top style="medium">
        <color rgb="FFFF8D7E"/>
      </top>
      <bottom style="thin">
        <color rgb="FFFF8D7E"/>
      </bottom>
      <diagonal/>
    </border>
    <border>
      <left style="thin">
        <color rgb="FFFF8D7E"/>
      </left>
      <right style="thin">
        <color rgb="FFFF8D7E"/>
      </right>
      <top style="thin">
        <color rgb="FFFF8D7E"/>
      </top>
      <bottom style="thin">
        <color rgb="FFFF8D7E"/>
      </bottom>
      <diagonal/>
    </border>
    <border>
      <left style="thin">
        <color rgb="FFFF8D7E"/>
      </left>
      <right style="medium">
        <color rgb="FFFF8D7E"/>
      </right>
      <top style="thin">
        <color rgb="FFFF8D7E"/>
      </top>
      <bottom style="thin">
        <color rgb="FFFF8D7E"/>
      </bottom>
      <diagonal/>
    </border>
    <border>
      <left style="medium">
        <color rgb="FFFF8D7E"/>
      </left>
      <right/>
      <top style="thin">
        <color rgb="FFFF8D7E"/>
      </top>
      <bottom style="thin">
        <color rgb="FFFF8D7E"/>
      </bottom>
      <diagonal/>
    </border>
    <border>
      <left style="thin">
        <color rgb="FFFF8D7E"/>
      </left>
      <right style="thin">
        <color rgb="FFFF8D7E"/>
      </right>
      <top style="thin">
        <color rgb="FFFF8D7E"/>
      </top>
      <bottom/>
      <diagonal/>
    </border>
    <border>
      <left/>
      <right style="thin">
        <color rgb="FFFF8D7E"/>
      </right>
      <top style="thin">
        <color rgb="FFFF8D7E"/>
      </top>
      <bottom style="thin">
        <color rgb="FFFF8D7E"/>
      </bottom>
      <diagonal/>
    </border>
    <border>
      <left style="thin">
        <color rgb="FFFF8D7E"/>
      </left>
      <right style="medium">
        <color rgb="FFFF8D7E"/>
      </right>
      <top style="thin">
        <color rgb="FFFF8D7E"/>
      </top>
      <bottom/>
      <diagonal/>
    </border>
    <border>
      <left/>
      <right style="thin">
        <color rgb="FFFF8D7E"/>
      </right>
      <top style="thin">
        <color rgb="FFFF8D7E"/>
      </top>
      <bottom/>
      <diagonal/>
    </border>
    <border>
      <left style="thin">
        <color rgb="FFFF8D7E"/>
      </left>
      <right style="thin">
        <color rgb="FFFF8D7E"/>
      </right>
      <top style="medium">
        <color rgb="FFFF8D7E"/>
      </top>
      <bottom style="thin">
        <color rgb="FFFF8D7E"/>
      </bottom>
      <diagonal/>
    </border>
    <border>
      <left style="thin">
        <color rgb="FFFF8D7E"/>
      </left>
      <right style="medium">
        <color rgb="FFFF8D7E"/>
      </right>
      <top style="medium">
        <color rgb="FFFF8D7E"/>
      </top>
      <bottom style="thin">
        <color rgb="FFFF8D7E"/>
      </bottom>
      <diagonal/>
    </border>
    <border>
      <left style="medium">
        <color rgb="FFFF8D7E"/>
      </left>
      <right style="thin">
        <color rgb="FFFF8D7E"/>
      </right>
      <top style="thin">
        <color rgb="FFFF8D7E"/>
      </top>
      <bottom style="thin">
        <color rgb="FFFF8D7E"/>
      </bottom>
      <diagonal/>
    </border>
    <border>
      <left style="medium">
        <color rgb="FFFF8D7E"/>
      </left>
      <right style="thin">
        <color rgb="FFFF8D7E"/>
      </right>
      <top style="thin">
        <color rgb="FFFF8D7E"/>
      </top>
      <bottom/>
      <diagonal/>
    </border>
    <border>
      <left style="medium">
        <color rgb="FFFF8D7E"/>
      </left>
      <right/>
      <top style="thin">
        <color rgb="FFFF8D7E"/>
      </top>
      <bottom/>
      <diagonal/>
    </border>
    <border>
      <left/>
      <right style="thin">
        <color rgb="FFFF8D7E"/>
      </right>
      <top style="medium">
        <color rgb="FFFF8D7E"/>
      </top>
      <bottom style="thin">
        <color rgb="FFFF8D7E"/>
      </bottom>
      <diagonal/>
    </border>
    <border>
      <left style="medium">
        <color rgb="FFFF8D7E"/>
      </left>
      <right style="medium">
        <color rgb="FFFF8D7E"/>
      </right>
      <top style="thin">
        <color rgb="FFFF8D7E"/>
      </top>
      <bottom/>
      <diagonal/>
    </border>
    <border>
      <left style="medium">
        <color rgb="FFFF8D7E"/>
      </left>
      <right style="medium">
        <color rgb="FFFF8D7E"/>
      </right>
      <top style="thin">
        <color rgb="FFFF8D7E"/>
      </top>
      <bottom style="thin">
        <color rgb="FFFF8D7E"/>
      </bottom>
      <diagonal/>
    </border>
    <border>
      <left style="medium">
        <color rgb="FFFF8D7E"/>
      </left>
      <right style="thin">
        <color rgb="FFFF8D7E"/>
      </right>
      <top style="medium">
        <color rgb="FFFF8D7E"/>
      </top>
      <bottom style="medium">
        <color rgb="FFFF8D7E"/>
      </bottom>
      <diagonal/>
    </border>
    <border>
      <left style="thin">
        <color rgb="FFFF8D7E"/>
      </left>
      <right style="medium">
        <color rgb="FFFF8D7E"/>
      </right>
      <top style="medium">
        <color rgb="FFFF8D7E"/>
      </top>
      <bottom style="medium">
        <color rgb="FFFF8D7E"/>
      </bottom>
      <diagonal/>
    </border>
    <border>
      <left style="medium">
        <color rgb="FFFF8D7E"/>
      </left>
      <right style="thin">
        <color rgb="FFFF8D7E"/>
      </right>
      <top/>
      <bottom style="thin">
        <color rgb="FFFF8D7E"/>
      </bottom>
      <diagonal/>
    </border>
    <border>
      <left style="thin">
        <color rgb="FFFF8D7E"/>
      </left>
      <right style="medium">
        <color rgb="FFFF8D7E"/>
      </right>
      <top/>
      <bottom style="thin">
        <color rgb="FFFF8D7E"/>
      </bottom>
      <diagonal/>
    </border>
    <border>
      <left style="medium">
        <color rgb="FFFF8D7E"/>
      </left>
      <right/>
      <top/>
      <bottom style="thin">
        <color rgb="FFFF8D7E"/>
      </bottom>
      <diagonal/>
    </border>
    <border>
      <left style="medium">
        <color rgb="FFFF8D7E"/>
      </left>
      <right style="thin">
        <color rgb="FFFF8D7E"/>
      </right>
      <top style="medium">
        <color rgb="FFFF8D7E"/>
      </top>
      <bottom/>
      <diagonal/>
    </border>
    <border>
      <left style="thin">
        <color rgb="FFFF8D7E"/>
      </left>
      <right style="medium">
        <color rgb="FFFF8D7E"/>
      </right>
      <top style="medium">
        <color rgb="FFFF8D7E"/>
      </top>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rgb="FFFF8D7E"/>
      </left>
      <right style="medium">
        <color rgb="FFFF8D7E"/>
      </right>
      <top style="thin">
        <color rgb="FFFF8D7E"/>
      </top>
      <bottom style="medium">
        <color rgb="FFFF8D7E"/>
      </bottom>
      <diagonal/>
    </border>
    <border>
      <left/>
      <right style="thin">
        <color rgb="FFFF8D7E"/>
      </right>
      <top style="thin">
        <color rgb="FFFF8D7E"/>
      </top>
      <bottom style="medium">
        <color rgb="FFFF8D7E"/>
      </bottom>
      <diagonal/>
    </border>
    <border>
      <left style="thin">
        <color rgb="FFFF8D7E"/>
      </left>
      <right style="thin">
        <color rgb="FFFF8D7E"/>
      </right>
      <top style="thin">
        <color rgb="FFFF8D7E"/>
      </top>
      <bottom style="medium">
        <color rgb="FFFF8D7E"/>
      </bottom>
      <diagonal/>
    </border>
    <border>
      <left style="thin">
        <color rgb="FFFF8D7E"/>
      </left>
      <right style="medium">
        <color rgb="FFFF8D7E"/>
      </right>
      <top style="thin">
        <color rgb="FFFF8D7E"/>
      </top>
      <bottom style="medium">
        <color rgb="FFFF8D7E"/>
      </bottom>
      <diagonal/>
    </border>
    <border>
      <left/>
      <right/>
      <top style="medium">
        <color rgb="FFFF8D7E"/>
      </top>
      <bottom style="medium">
        <color rgb="FFFF8D7E"/>
      </bottom>
      <diagonal/>
    </border>
    <border>
      <left/>
      <right style="medium">
        <color rgb="FFFF8D7E"/>
      </right>
      <top style="medium">
        <color rgb="FFFF8D7E"/>
      </top>
      <bottom style="medium">
        <color rgb="FFFF8D7E"/>
      </bottom>
      <diagonal/>
    </border>
    <border>
      <left style="medium">
        <color rgb="FFFF8D7E"/>
      </left>
      <right style="medium">
        <color rgb="FFFF8D7E"/>
      </right>
      <top/>
      <bottom style="thin">
        <color rgb="FFFF8D7E"/>
      </bottom>
      <diagonal/>
    </border>
    <border>
      <left/>
      <right style="thin">
        <color rgb="FFFF8D7E"/>
      </right>
      <top/>
      <bottom style="thin">
        <color rgb="FFFF8D7E"/>
      </bottom>
      <diagonal/>
    </border>
    <border>
      <left style="thin">
        <color rgb="FFFF8D7E"/>
      </left>
      <right style="thin">
        <color rgb="FFFF8D7E"/>
      </right>
      <top/>
      <bottom style="thin">
        <color rgb="FFFF8D7E"/>
      </bottom>
      <diagonal/>
    </border>
    <border>
      <left style="medium">
        <color rgb="FFFF8D7E"/>
      </left>
      <right style="medium">
        <color rgb="FFFF8D7E"/>
      </right>
      <top style="medium">
        <color rgb="FFFF8D7E"/>
      </top>
      <bottom style="medium">
        <color rgb="FFFF8D7E"/>
      </bottom>
      <diagonal/>
    </border>
    <border>
      <left style="thin">
        <color rgb="FFFF8D7E"/>
      </left>
      <right style="thin">
        <color rgb="FFFF8D7E"/>
      </right>
      <top style="medium">
        <color rgb="FFFF8D7E"/>
      </top>
      <bottom style="medium">
        <color rgb="FFFF8D7E"/>
      </bottom>
      <diagonal/>
    </border>
    <border>
      <left/>
      <right style="thin">
        <color rgb="FFFF8D7E"/>
      </right>
      <top style="medium">
        <color rgb="FFFF8D7E"/>
      </top>
      <bottom style="medium">
        <color rgb="FFFF8D7E"/>
      </bottom>
      <diagonal/>
    </border>
    <border>
      <left style="medium">
        <color rgb="FFFF8D7E"/>
      </left>
      <right style="thin">
        <color rgb="FFFF8D7E"/>
      </right>
      <top style="thin">
        <color rgb="FFFF8D7E"/>
      </top>
      <bottom style="medium">
        <color rgb="FFFF8D7E"/>
      </bottom>
      <diagonal/>
    </border>
    <border>
      <left style="medium">
        <color rgb="FFFF8D7E"/>
      </left>
      <right/>
      <top style="medium">
        <color rgb="FFFF8D7E"/>
      </top>
      <bottom/>
      <diagonal/>
    </border>
    <border>
      <left/>
      <right style="medium">
        <color rgb="FFFF8D7E"/>
      </right>
      <top style="medium">
        <color rgb="FFFF8D7E"/>
      </top>
      <bottom/>
      <diagonal/>
    </border>
  </borders>
  <cellStyleXfs count="5">
    <xf numFmtId="0" fontId="0"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13" fillId="0" borderId="0" applyFont="0" applyFill="0" applyBorder="0" applyAlignment="0" applyProtection="0"/>
  </cellStyleXfs>
  <cellXfs count="216">
    <xf numFmtId="0" fontId="0" fillId="0" borderId="0" xfId="0"/>
    <xf numFmtId="0" fontId="10" fillId="4" borderId="0" xfId="0" applyFont="1" applyFill="1"/>
    <xf numFmtId="0" fontId="11" fillId="4" borderId="0" xfId="0" applyFont="1" applyFill="1" applyAlignment="1"/>
    <xf numFmtId="0" fontId="0" fillId="4" borderId="0" xfId="0" applyFill="1"/>
    <xf numFmtId="0" fontId="11" fillId="4" borderId="0" xfId="0" applyFont="1" applyFill="1" applyAlignment="1">
      <alignment wrapText="1"/>
    </xf>
    <xf numFmtId="0" fontId="14" fillId="0" borderId="0" xfId="0" applyFont="1"/>
    <xf numFmtId="0" fontId="15" fillId="0" borderId="0" xfId="0" applyFont="1"/>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Border="1" applyAlignment="1">
      <alignment horizontal="center" vertical="center" wrapText="1"/>
    </xf>
    <xf numFmtId="4" fontId="15" fillId="0" borderId="9" xfId="0" applyNumberFormat="1" applyFont="1" applyBorder="1" applyAlignment="1">
      <alignment horizontal="right" vertical="center"/>
    </xf>
    <xf numFmtId="4" fontId="15" fillId="0" borderId="7" xfId="0" applyNumberFormat="1" applyFont="1" applyBorder="1" applyAlignment="1">
      <alignment horizontal="right" vertical="center"/>
    </xf>
    <xf numFmtId="4" fontId="15" fillId="0" borderId="8" xfId="0" applyNumberFormat="1" applyFont="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16" fillId="0" borderId="4" xfId="0" applyFont="1" applyBorder="1" applyAlignment="1">
      <alignment horizontal="center" vertical="center" wrapText="1"/>
    </xf>
    <xf numFmtId="4" fontId="18" fillId="0" borderId="9" xfId="0" applyNumberFormat="1" applyFont="1" applyBorder="1" applyAlignment="1">
      <alignment horizontal="right" vertical="center"/>
    </xf>
    <xf numFmtId="4" fontId="18" fillId="0" borderId="7" xfId="0" applyNumberFormat="1" applyFont="1" applyBorder="1" applyAlignment="1">
      <alignment horizontal="right" vertical="center"/>
    </xf>
    <xf numFmtId="4" fontId="15" fillId="0" borderId="9" xfId="4" applyNumberFormat="1" applyFont="1" applyBorder="1" applyAlignment="1">
      <alignment horizontal="right" vertical="center"/>
    </xf>
    <xf numFmtId="4" fontId="15" fillId="0" borderId="7" xfId="4" applyNumberFormat="1" applyFont="1" applyBorder="1" applyAlignment="1">
      <alignment horizontal="right" vertical="center"/>
    </xf>
    <xf numFmtId="0" fontId="10" fillId="4" borderId="0" xfId="0" applyFont="1" applyFill="1" applyAlignment="1">
      <alignment vertical="center"/>
    </xf>
    <xf numFmtId="0" fontId="12" fillId="0" borderId="0" xfId="0" applyFont="1" applyAlignment="1">
      <alignment vertical="center"/>
    </xf>
    <xf numFmtId="0" fontId="11" fillId="4" borderId="0" xfId="0" applyFont="1" applyFill="1" applyAlignment="1">
      <alignment vertical="center"/>
    </xf>
    <xf numFmtId="164" fontId="0" fillId="0" borderId="0" xfId="0" applyNumberFormat="1"/>
    <xf numFmtId="164" fontId="18" fillId="0" borderId="9" xfId="0" applyNumberFormat="1" applyFont="1" applyBorder="1" applyAlignment="1">
      <alignment horizontal="right" vertical="center"/>
    </xf>
    <xf numFmtId="164" fontId="18" fillId="0" borderId="7" xfId="0" applyNumberFormat="1" applyFont="1" applyBorder="1" applyAlignment="1">
      <alignment horizontal="right" vertical="center"/>
    </xf>
    <xf numFmtId="164" fontId="15" fillId="0" borderId="7" xfId="0" applyNumberFormat="1" applyFont="1" applyBorder="1" applyAlignment="1">
      <alignment vertical="center"/>
    </xf>
    <xf numFmtId="164" fontId="15" fillId="0" borderId="8" xfId="0" applyNumberFormat="1" applyFont="1" applyBorder="1" applyAlignment="1">
      <alignment vertical="center"/>
    </xf>
    <xf numFmtId="164" fontId="15" fillId="0" borderId="9" xfId="4" applyNumberFormat="1" applyFont="1" applyBorder="1" applyAlignment="1">
      <alignment horizontal="right" vertical="center"/>
    </xf>
    <xf numFmtId="164" fontId="15" fillId="0" borderId="7" xfId="4" applyNumberFormat="1" applyFont="1" applyBorder="1" applyAlignment="1">
      <alignment horizontal="right" vertical="center"/>
    </xf>
    <xf numFmtId="0" fontId="14" fillId="4" borderId="0" xfId="0" applyFont="1" applyFill="1" applyAlignment="1">
      <alignment vertical="center"/>
    </xf>
    <xf numFmtId="0" fontId="15" fillId="4" borderId="0" xfId="0" applyFont="1" applyFill="1" applyAlignment="1">
      <alignment vertical="center"/>
    </xf>
    <xf numFmtId="3" fontId="15" fillId="0" borderId="14" xfId="0" applyNumberFormat="1" applyFont="1" applyFill="1" applyBorder="1" applyAlignment="1">
      <alignment horizontal="right" vertical="center"/>
    </xf>
    <xf numFmtId="165" fontId="15" fillId="0" borderId="14" xfId="0" applyNumberFormat="1" applyFont="1" applyFill="1" applyBorder="1" applyAlignment="1">
      <alignment horizontal="right" vertical="center"/>
    </xf>
    <xf numFmtId="3" fontId="15" fillId="0" borderId="13" xfId="0" applyNumberFormat="1" applyFont="1" applyFill="1" applyBorder="1" applyAlignment="1">
      <alignment horizontal="right" vertical="center"/>
    </xf>
    <xf numFmtId="165" fontId="15" fillId="0" borderId="13" xfId="0" applyNumberFormat="1" applyFont="1" applyFill="1" applyBorder="1" applyAlignment="1">
      <alignment horizontal="right" vertical="center"/>
    </xf>
    <xf numFmtId="0" fontId="16" fillId="0" borderId="15" xfId="0" applyFont="1" applyFill="1" applyBorder="1" applyAlignment="1">
      <alignment vertical="center" wrapText="1"/>
    </xf>
    <xf numFmtId="3" fontId="15" fillId="0" borderId="25" xfId="0" applyNumberFormat="1" applyFont="1" applyFill="1" applyBorder="1" applyAlignment="1">
      <alignment horizontal="right" vertical="center"/>
    </xf>
    <xf numFmtId="3" fontId="15" fillId="0" borderId="17" xfId="0" applyNumberFormat="1" applyFont="1" applyFill="1" applyBorder="1" applyAlignment="1">
      <alignment horizontal="right" vertical="center"/>
    </xf>
    <xf numFmtId="165" fontId="15" fillId="0" borderId="17" xfId="0" applyNumberFormat="1" applyFont="1" applyFill="1" applyBorder="1" applyAlignment="1">
      <alignment horizontal="right" vertical="center"/>
    </xf>
    <xf numFmtId="3" fontId="15" fillId="0" borderId="27" xfId="0" applyNumberFormat="1" applyFont="1" applyFill="1" applyBorder="1" applyAlignment="1">
      <alignment horizontal="right" vertical="center"/>
    </xf>
    <xf numFmtId="165" fontId="15" fillId="0" borderId="27" xfId="0" applyNumberFormat="1" applyFont="1" applyFill="1" applyBorder="1" applyAlignment="1">
      <alignment horizontal="right" vertical="center"/>
    </xf>
    <xf numFmtId="164" fontId="15" fillId="0" borderId="27" xfId="0" applyNumberFormat="1" applyFont="1" applyFill="1" applyBorder="1" applyAlignment="1">
      <alignment horizontal="right" vertical="center"/>
    </xf>
    <xf numFmtId="164" fontId="15" fillId="0" borderId="17" xfId="0" applyNumberFormat="1" applyFont="1" applyFill="1" applyBorder="1" applyAlignment="1">
      <alignment horizontal="right" vertical="center"/>
    </xf>
    <xf numFmtId="164" fontId="15" fillId="0" borderId="13" xfId="0" applyNumberFormat="1" applyFont="1" applyFill="1" applyBorder="1" applyAlignment="1">
      <alignment horizontal="right" vertical="center"/>
    </xf>
    <xf numFmtId="164" fontId="15" fillId="0" borderId="14" xfId="0" applyNumberFormat="1" applyFont="1" applyFill="1" applyBorder="1" applyAlignment="1">
      <alignment horizontal="right" vertical="center"/>
    </xf>
    <xf numFmtId="164" fontId="15" fillId="0" borderId="26" xfId="0" applyNumberFormat="1" applyFont="1" applyFill="1" applyBorder="1" applyAlignment="1">
      <alignment horizontal="right" vertical="center"/>
    </xf>
    <xf numFmtId="164" fontId="15" fillId="0" borderId="19" xfId="0" applyNumberFormat="1" applyFont="1" applyFill="1" applyBorder="1" applyAlignment="1">
      <alignment horizontal="right" vertical="center"/>
    </xf>
    <xf numFmtId="164" fontId="15" fillId="0" borderId="16" xfId="0" applyNumberFormat="1" applyFont="1" applyFill="1" applyBorder="1" applyAlignment="1">
      <alignment horizontal="right" vertical="center"/>
    </xf>
    <xf numFmtId="164" fontId="15" fillId="0" borderId="18" xfId="0" applyNumberFormat="1" applyFont="1" applyFill="1" applyBorder="1" applyAlignment="1">
      <alignment horizontal="right" vertical="center"/>
    </xf>
    <xf numFmtId="164" fontId="15" fillId="0" borderId="22" xfId="0" applyNumberFormat="1" applyFont="1" applyFill="1" applyBorder="1" applyAlignment="1">
      <alignment horizontal="right" vertical="center"/>
    </xf>
    <xf numFmtId="164" fontId="15" fillId="0" borderId="23" xfId="0" applyNumberFormat="1" applyFont="1" applyFill="1" applyBorder="1" applyAlignment="1">
      <alignment horizontal="right" vertical="center"/>
    </xf>
    <xf numFmtId="164" fontId="15" fillId="0" borderId="14" xfId="4" applyNumberFormat="1" applyFont="1" applyFill="1" applyBorder="1" applyAlignment="1">
      <alignment horizontal="right" vertical="center"/>
    </xf>
    <xf numFmtId="164" fontId="15" fillId="0" borderId="31" xfId="4" applyNumberFormat="1" applyFont="1" applyFill="1" applyBorder="1" applyAlignment="1">
      <alignment horizontal="right" vertical="center"/>
    </xf>
    <xf numFmtId="0" fontId="16" fillId="0" borderId="32" xfId="0" applyFont="1" applyFill="1" applyBorder="1" applyAlignment="1">
      <alignment vertical="center" wrapText="1"/>
    </xf>
    <xf numFmtId="0" fontId="16" fillId="0" borderId="15"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5" xfId="0" applyFont="1" applyFill="1" applyBorder="1" applyAlignment="1">
      <alignment horizontal="left" vertical="center" wrapText="1"/>
    </xf>
    <xf numFmtId="164" fontId="15" fillId="0" borderId="30" xfId="0" applyNumberFormat="1" applyFont="1" applyFill="1" applyBorder="1" applyAlignment="1">
      <alignment horizontal="right" vertical="center"/>
    </xf>
    <xf numFmtId="164" fontId="15" fillId="0" borderId="31" xfId="0" applyNumberFormat="1" applyFont="1" applyFill="1" applyBorder="1" applyAlignment="1">
      <alignment horizontal="right" vertical="center"/>
    </xf>
    <xf numFmtId="164" fontId="15" fillId="0" borderId="30" xfId="4" applyNumberFormat="1" applyFont="1" applyFill="1" applyBorder="1" applyAlignment="1">
      <alignment horizontal="right" vertical="center"/>
    </xf>
    <xf numFmtId="0" fontId="17" fillId="0" borderId="35" xfId="0" applyFont="1" applyBorder="1" applyAlignment="1">
      <alignment horizontal="center" vertical="center" wrapText="1"/>
    </xf>
    <xf numFmtId="0" fontId="16" fillId="0" borderId="35" xfId="0" applyFont="1" applyBorder="1" applyAlignment="1">
      <alignment horizontal="center" vertical="center" wrapText="1"/>
    </xf>
    <xf numFmtId="4" fontId="18" fillId="0" borderId="35" xfId="0" applyNumberFormat="1" applyFont="1" applyBorder="1" applyAlignment="1">
      <alignment horizontal="right"/>
    </xf>
    <xf numFmtId="4" fontId="15" fillId="0" borderId="35" xfId="4" applyNumberFormat="1" applyFont="1" applyBorder="1" applyAlignment="1">
      <alignment horizontal="right"/>
    </xf>
    <xf numFmtId="4" fontId="15" fillId="0" borderId="35" xfId="0" applyNumberFormat="1" applyFont="1" applyBorder="1"/>
    <xf numFmtId="4" fontId="15" fillId="0" borderId="37" xfId="0" applyNumberFormat="1" applyFont="1" applyBorder="1"/>
    <xf numFmtId="4" fontId="15" fillId="0" borderId="38" xfId="0" applyNumberFormat="1" applyFont="1" applyBorder="1"/>
    <xf numFmtId="4" fontId="15" fillId="0" borderId="39" xfId="0" applyNumberFormat="1" applyFont="1" applyBorder="1"/>
    <xf numFmtId="4" fontId="18" fillId="0" borderId="40" xfId="0" applyNumberFormat="1" applyFont="1" applyBorder="1" applyAlignment="1">
      <alignment horizontal="right"/>
    </xf>
    <xf numFmtId="4" fontId="15" fillId="0" borderId="40" xfId="0" applyNumberFormat="1" applyFont="1" applyBorder="1"/>
    <xf numFmtId="4" fontId="15" fillId="0" borderId="41" xfId="0" applyNumberFormat="1" applyFont="1" applyBorder="1"/>
    <xf numFmtId="4" fontId="18" fillId="0" borderId="45" xfId="0" applyNumberFormat="1" applyFont="1" applyBorder="1" applyAlignment="1">
      <alignment horizontal="right"/>
    </xf>
    <xf numFmtId="4" fontId="15" fillId="0" borderId="46" xfId="4" applyNumberFormat="1" applyFont="1" applyBorder="1" applyAlignment="1">
      <alignment horizontal="right"/>
    </xf>
    <xf numFmtId="4" fontId="18" fillId="0" borderId="46" xfId="0" applyNumberFormat="1" applyFont="1" applyBorder="1" applyAlignment="1">
      <alignment horizontal="right"/>
    </xf>
    <xf numFmtId="4" fontId="15" fillId="0" borderId="47" xfId="0" applyNumberFormat="1" applyFont="1" applyBorder="1"/>
    <xf numFmtId="0" fontId="17" fillId="0" borderId="36"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6" fillId="0" borderId="50" xfId="0" applyFont="1" applyBorder="1" applyAlignment="1">
      <alignment horizontal="center" vertical="center" wrapText="1"/>
    </xf>
    <xf numFmtId="3" fontId="18" fillId="0" borderId="35" xfId="0" applyNumberFormat="1" applyFont="1" applyBorder="1" applyAlignment="1">
      <alignment horizontal="right"/>
    </xf>
    <xf numFmtId="3" fontId="15" fillId="0" borderId="35" xfId="4" applyNumberFormat="1" applyFont="1" applyBorder="1" applyAlignment="1">
      <alignment horizontal="right"/>
    </xf>
    <xf numFmtId="3" fontId="15" fillId="0" borderId="35" xfId="0" applyNumberFormat="1" applyFont="1" applyBorder="1"/>
    <xf numFmtId="0" fontId="17" fillId="6" borderId="35" xfId="0" applyFont="1" applyFill="1" applyBorder="1" applyAlignment="1">
      <alignment horizontal="center" vertical="center" wrapText="1"/>
    </xf>
    <xf numFmtId="3" fontId="18" fillId="6" borderId="35" xfId="0" applyNumberFormat="1" applyFont="1" applyFill="1" applyBorder="1" applyAlignment="1">
      <alignment horizontal="right"/>
    </xf>
    <xf numFmtId="3" fontId="15" fillId="6" borderId="35" xfId="4" applyNumberFormat="1" applyFont="1" applyFill="1" applyBorder="1" applyAlignment="1">
      <alignment horizontal="right"/>
    </xf>
    <xf numFmtId="3" fontId="15" fillId="6" borderId="35" xfId="0" applyNumberFormat="1" applyFont="1" applyFill="1" applyBorder="1"/>
    <xf numFmtId="0" fontId="16" fillId="5" borderId="5" xfId="0" applyFont="1" applyFill="1" applyBorder="1" applyAlignment="1">
      <alignment horizontal="center" vertical="center"/>
    </xf>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7" fillId="0" borderId="44" xfId="0" applyFont="1" applyBorder="1" applyAlignment="1">
      <alignment horizontal="left" vertical="center" wrapText="1"/>
    </xf>
    <xf numFmtId="0" fontId="17" fillId="0" borderId="42" xfId="0" applyFont="1" applyBorder="1" applyAlignment="1">
      <alignment horizontal="left" vertical="center" wrapText="1"/>
    </xf>
    <xf numFmtId="0" fontId="16" fillId="0" borderId="42" xfId="0" applyFont="1" applyBorder="1" applyAlignment="1">
      <alignment horizontal="left" vertical="center" wrapText="1"/>
    </xf>
    <xf numFmtId="0" fontId="16" fillId="0" borderId="43" xfId="0" applyFont="1" applyBorder="1" applyAlignment="1">
      <alignment horizontal="left" vertical="center" wrapText="1"/>
    </xf>
    <xf numFmtId="0" fontId="17" fillId="0" borderId="50" xfId="0" applyFont="1" applyBorder="1" applyAlignment="1">
      <alignment horizontal="center" vertical="center" wrapText="1"/>
    </xf>
    <xf numFmtId="0" fontId="17" fillId="0" borderId="43" xfId="0" applyFont="1" applyBorder="1" applyAlignment="1">
      <alignment horizontal="left" vertical="center" wrapText="1"/>
    </xf>
    <xf numFmtId="10" fontId="18" fillId="0" borderId="45" xfId="0" applyNumberFormat="1" applyFont="1" applyBorder="1" applyAlignment="1">
      <alignment horizontal="right"/>
    </xf>
    <xf numFmtId="10" fontId="15" fillId="0" borderId="46" xfId="4" applyNumberFormat="1" applyFont="1" applyBorder="1" applyAlignment="1">
      <alignment horizontal="right"/>
    </xf>
    <xf numFmtId="10" fontId="18" fillId="0" borderId="40" xfId="0" applyNumberFormat="1" applyFont="1" applyBorder="1" applyAlignment="1">
      <alignment horizontal="right"/>
    </xf>
    <xf numFmtId="10" fontId="15" fillId="0" borderId="35" xfId="4" applyNumberFormat="1" applyFont="1" applyBorder="1" applyAlignment="1">
      <alignment horizontal="right"/>
    </xf>
    <xf numFmtId="10" fontId="18" fillId="0" borderId="41" xfId="0" applyNumberFormat="1" applyFont="1" applyBorder="1" applyAlignment="1">
      <alignment horizontal="right"/>
    </xf>
    <xf numFmtId="10" fontId="15" fillId="0" borderId="38" xfId="4" applyNumberFormat="1" applyFont="1" applyBorder="1" applyAlignment="1">
      <alignment horizontal="right"/>
    </xf>
    <xf numFmtId="164" fontId="18" fillId="0" borderId="47" xfId="0" applyNumberFormat="1" applyFont="1" applyBorder="1" applyAlignment="1">
      <alignment horizontal="right"/>
    </xf>
    <xf numFmtId="164" fontId="18" fillId="0" borderId="37" xfId="0" applyNumberFormat="1" applyFont="1" applyBorder="1" applyAlignment="1">
      <alignment horizontal="right"/>
    </xf>
    <xf numFmtId="164" fontId="18" fillId="0" borderId="39" xfId="0" applyNumberFormat="1" applyFont="1" applyBorder="1" applyAlignment="1">
      <alignment horizontal="right"/>
    </xf>
    <xf numFmtId="3" fontId="15" fillId="0" borderId="51" xfId="0" applyNumberFormat="1" applyFont="1" applyFill="1" applyBorder="1" applyAlignment="1">
      <alignment horizontal="right" vertical="center"/>
    </xf>
    <xf numFmtId="3" fontId="15" fillId="0" borderId="52" xfId="0" applyNumberFormat="1" applyFont="1" applyFill="1" applyBorder="1" applyAlignment="1">
      <alignment horizontal="right" vertical="center"/>
    </xf>
    <xf numFmtId="3" fontId="15" fillId="0" borderId="53" xfId="0" applyNumberFormat="1" applyFont="1" applyFill="1" applyBorder="1" applyAlignment="1">
      <alignment horizontal="right" vertical="center"/>
    </xf>
    <xf numFmtId="3" fontId="15" fillId="0" borderId="54" xfId="0" applyNumberFormat="1" applyFont="1" applyFill="1" applyBorder="1" applyAlignment="1">
      <alignment horizontal="right" vertical="center"/>
    </xf>
    <xf numFmtId="3" fontId="15" fillId="0" borderId="12" xfId="0" applyNumberFormat="1" applyFont="1" applyFill="1" applyBorder="1" applyAlignment="1">
      <alignment horizontal="right" vertical="center"/>
    </xf>
    <xf numFmtId="3" fontId="15" fillId="0" borderId="20" xfId="0" applyNumberFormat="1" applyFont="1" applyFill="1" applyBorder="1" applyAlignment="1">
      <alignment horizontal="right" vertical="center"/>
    </xf>
    <xf numFmtId="3" fontId="15" fillId="0" borderId="21" xfId="0" applyNumberFormat="1" applyFont="1" applyFill="1" applyBorder="1" applyAlignment="1">
      <alignment horizontal="right" vertical="center"/>
    </xf>
    <xf numFmtId="165" fontId="15" fillId="5" borderId="27" xfId="0" applyNumberFormat="1" applyFont="1" applyFill="1" applyBorder="1" applyAlignment="1">
      <alignment horizontal="right" vertical="center"/>
    </xf>
    <xf numFmtId="165" fontId="15" fillId="5" borderId="17" xfId="0" applyNumberFormat="1" applyFont="1" applyFill="1" applyBorder="1" applyAlignment="1">
      <alignment horizontal="right" vertical="center"/>
    </xf>
    <xf numFmtId="165" fontId="15" fillId="5" borderId="13" xfId="0" applyNumberFormat="1" applyFont="1" applyFill="1" applyBorder="1" applyAlignment="1">
      <alignment horizontal="right" vertical="center"/>
    </xf>
    <xf numFmtId="165" fontId="15" fillId="5" borderId="14" xfId="0" applyNumberFormat="1" applyFont="1" applyFill="1" applyBorder="1" applyAlignment="1">
      <alignment horizontal="right" vertical="center"/>
    </xf>
    <xf numFmtId="3" fontId="15" fillId="5" borderId="27" xfId="0" applyNumberFormat="1" applyFont="1" applyFill="1" applyBorder="1" applyAlignment="1">
      <alignment horizontal="right" vertical="center"/>
    </xf>
    <xf numFmtId="3" fontId="15" fillId="5" borderId="17" xfId="0" applyNumberFormat="1" applyFont="1" applyFill="1" applyBorder="1" applyAlignment="1">
      <alignment horizontal="right" vertical="center"/>
    </xf>
    <xf numFmtId="3" fontId="15" fillId="5" borderId="13" xfId="0" applyNumberFormat="1" applyFont="1" applyFill="1" applyBorder="1" applyAlignment="1">
      <alignment horizontal="right" vertical="center"/>
    </xf>
    <xf numFmtId="3" fontId="15" fillId="5" borderId="14" xfId="0" applyNumberFormat="1" applyFont="1" applyFill="1" applyBorder="1" applyAlignment="1">
      <alignment horizontal="right" vertical="center"/>
    </xf>
    <xf numFmtId="164" fontId="15" fillId="5" borderId="27" xfId="0" applyNumberFormat="1" applyFont="1" applyFill="1" applyBorder="1" applyAlignment="1">
      <alignment horizontal="right" vertical="center"/>
    </xf>
    <xf numFmtId="164" fontId="15" fillId="5" borderId="17" xfId="0" applyNumberFormat="1" applyFont="1" applyFill="1" applyBorder="1" applyAlignment="1">
      <alignment horizontal="right" vertical="center"/>
    </xf>
    <xf numFmtId="164" fontId="15" fillId="5" borderId="13" xfId="0" applyNumberFormat="1" applyFont="1" applyFill="1" applyBorder="1" applyAlignment="1">
      <alignment horizontal="right" vertical="center"/>
    </xf>
    <xf numFmtId="164" fontId="15" fillId="5" borderId="14" xfId="0" applyNumberFormat="1" applyFont="1" applyFill="1" applyBorder="1" applyAlignment="1">
      <alignment horizontal="right" vertical="center"/>
    </xf>
    <xf numFmtId="164" fontId="15" fillId="0" borderId="53" xfId="0" applyNumberFormat="1" applyFont="1" applyFill="1" applyBorder="1" applyAlignment="1">
      <alignment horizontal="right" vertical="center"/>
    </xf>
    <xf numFmtId="164" fontId="15" fillId="0" borderId="54" xfId="0" applyNumberFormat="1" applyFont="1" applyFill="1" applyBorder="1" applyAlignment="1">
      <alignment horizontal="right" vertical="center"/>
    </xf>
    <xf numFmtId="164" fontId="15" fillId="0" borderId="52" xfId="0" applyNumberFormat="1" applyFont="1" applyFill="1" applyBorder="1" applyAlignment="1">
      <alignment horizontal="right" vertical="center"/>
    </xf>
    <xf numFmtId="0" fontId="16" fillId="0" borderId="12" xfId="0" applyFont="1" applyFill="1" applyBorder="1" applyAlignment="1">
      <alignment vertical="center" wrapText="1"/>
    </xf>
    <xf numFmtId="0" fontId="16" fillId="0" borderId="51" xfId="0" applyFont="1" applyFill="1" applyBorder="1" applyAlignment="1">
      <alignment vertical="center" wrapText="1"/>
    </xf>
    <xf numFmtId="0" fontId="16" fillId="0" borderId="27" xfId="0" applyFont="1" applyFill="1" applyBorder="1" applyAlignment="1">
      <alignment vertical="center" wrapText="1"/>
    </xf>
    <xf numFmtId="0" fontId="16" fillId="5" borderId="27" xfId="0" applyFont="1" applyFill="1" applyBorder="1" applyAlignment="1">
      <alignment vertical="center" wrapText="1"/>
    </xf>
    <xf numFmtId="0" fontId="16" fillId="0" borderId="27" xfId="0" applyFont="1" applyFill="1" applyBorder="1" applyAlignment="1">
      <alignment horizontal="right" vertical="center" wrapText="1"/>
    </xf>
    <xf numFmtId="0" fontId="16" fillId="0" borderId="26" xfId="0" applyFont="1" applyFill="1" applyBorder="1" applyAlignment="1">
      <alignment horizontal="right" vertical="center" wrapText="1"/>
    </xf>
    <xf numFmtId="0" fontId="16" fillId="0" borderId="51" xfId="0" applyFont="1" applyFill="1" applyBorder="1" applyAlignment="1">
      <alignment horizontal="right" vertical="center" wrapText="1"/>
    </xf>
    <xf numFmtId="164" fontId="15" fillId="0" borderId="51" xfId="0" applyNumberFormat="1" applyFont="1" applyFill="1" applyBorder="1" applyAlignment="1">
      <alignment horizontal="right" vertical="center"/>
    </xf>
    <xf numFmtId="0" fontId="16" fillId="0" borderId="57" xfId="0" applyFont="1" applyFill="1" applyBorder="1" applyAlignment="1">
      <alignment vertical="center" wrapText="1"/>
    </xf>
    <xf numFmtId="3" fontId="15" fillId="0" borderId="31" xfId="4" applyNumberFormat="1" applyFont="1" applyFill="1" applyBorder="1" applyAlignment="1">
      <alignment horizontal="right" vertical="center"/>
    </xf>
    <xf numFmtId="0" fontId="16" fillId="7" borderId="60" xfId="0" applyFont="1" applyFill="1" applyBorder="1" applyAlignment="1">
      <alignment vertical="center" wrapText="1"/>
    </xf>
    <xf numFmtId="0" fontId="15" fillId="7" borderId="60" xfId="0" applyFont="1" applyFill="1" applyBorder="1" applyAlignment="1">
      <alignment vertical="center"/>
    </xf>
    <xf numFmtId="9" fontId="15" fillId="0" borderId="13" xfId="0" applyNumberFormat="1" applyFont="1" applyFill="1" applyBorder="1" applyAlignment="1">
      <alignment horizontal="right" vertical="center"/>
    </xf>
    <xf numFmtId="0" fontId="16" fillId="5" borderId="61" xfId="0" applyFont="1" applyFill="1" applyBorder="1" applyAlignment="1">
      <alignment horizontal="center" vertical="center" wrapText="1"/>
    </xf>
    <xf numFmtId="0" fontId="16" fillId="5" borderId="62" xfId="0" applyFont="1" applyFill="1" applyBorder="1" applyAlignment="1">
      <alignment horizontal="center" vertical="center" wrapText="1"/>
    </xf>
    <xf numFmtId="9" fontId="15" fillId="0" borderId="17" xfId="0" applyNumberFormat="1" applyFont="1" applyFill="1" applyBorder="1" applyAlignment="1">
      <alignment horizontal="right" vertical="center"/>
    </xf>
    <xf numFmtId="9" fontId="15" fillId="0" borderId="53" xfId="0" applyNumberFormat="1" applyFont="1" applyFill="1" applyBorder="1" applyAlignment="1">
      <alignment horizontal="right" vertical="center"/>
    </xf>
    <xf numFmtId="0" fontId="16" fillId="5" borderId="28" xfId="0" applyFont="1" applyFill="1" applyBorder="1" applyAlignment="1">
      <alignment horizontal="center" vertical="center"/>
    </xf>
    <xf numFmtId="9" fontId="15" fillId="0" borderId="52" xfId="0" applyNumberFormat="1" applyFont="1" applyFill="1" applyBorder="1" applyAlignment="1">
      <alignment horizontal="right" vertical="center"/>
    </xf>
    <xf numFmtId="0" fontId="15" fillId="0" borderId="14" xfId="0" applyNumberFormat="1" applyFont="1" applyFill="1" applyBorder="1" applyAlignment="1">
      <alignment horizontal="left" vertical="center" wrapText="1"/>
    </xf>
    <xf numFmtId="0" fontId="15" fillId="0" borderId="54" xfId="0" applyNumberFormat="1" applyFont="1" applyFill="1" applyBorder="1" applyAlignment="1">
      <alignment horizontal="left" vertical="center" wrapText="1"/>
    </xf>
    <xf numFmtId="0" fontId="16" fillId="7" borderId="22" xfId="0" applyFont="1" applyFill="1" applyBorder="1" applyAlignment="1">
      <alignment horizontal="left" vertical="center" wrapText="1"/>
    </xf>
    <xf numFmtId="0" fontId="15" fillId="7" borderId="14" xfId="0" applyNumberFormat="1" applyFont="1" applyFill="1" applyBorder="1" applyAlignment="1">
      <alignment horizontal="left" vertical="center" wrapText="1"/>
    </xf>
    <xf numFmtId="9" fontId="15" fillId="7" borderId="17" xfId="0" applyNumberFormat="1" applyFont="1" applyFill="1" applyBorder="1" applyAlignment="1">
      <alignment horizontal="right" vertical="center"/>
    </xf>
    <xf numFmtId="164" fontId="15" fillId="7" borderId="13" xfId="0" applyNumberFormat="1" applyFont="1" applyFill="1" applyBorder="1" applyAlignment="1">
      <alignment horizontal="right" vertical="center"/>
    </xf>
    <xf numFmtId="9" fontId="15" fillId="7" borderId="13" xfId="0" applyNumberFormat="1" applyFont="1" applyFill="1" applyBorder="1" applyAlignment="1">
      <alignment horizontal="right" vertical="center"/>
    </xf>
    <xf numFmtId="164" fontId="15" fillId="7" borderId="14" xfId="0" applyNumberFormat="1" applyFont="1" applyFill="1" applyBorder="1" applyAlignment="1">
      <alignment horizontal="right" vertical="center"/>
    </xf>
    <xf numFmtId="0" fontId="16" fillId="0" borderId="0" xfId="0" applyFont="1" applyFill="1" applyBorder="1" applyAlignment="1">
      <alignment horizontal="center" vertical="center"/>
    </xf>
    <xf numFmtId="3" fontId="15" fillId="0" borderId="22" xfId="0" applyNumberFormat="1" applyFont="1" applyFill="1" applyBorder="1" applyAlignment="1">
      <alignment horizontal="right" vertical="center"/>
    </xf>
    <xf numFmtId="3" fontId="15" fillId="0" borderId="30" xfId="0" applyNumberFormat="1" applyFont="1" applyFill="1" applyBorder="1" applyAlignment="1">
      <alignment horizontal="right" vertical="center"/>
    </xf>
    <xf numFmtId="3" fontId="15" fillId="0" borderId="31" xfId="0" applyNumberFormat="1" applyFont="1" applyFill="1" applyBorder="1" applyAlignment="1">
      <alignment horizontal="right" vertical="center"/>
    </xf>
    <xf numFmtId="3" fontId="15" fillId="0" borderId="30" xfId="4" applyNumberFormat="1" applyFont="1" applyFill="1" applyBorder="1" applyAlignment="1">
      <alignment horizontal="right" vertical="center"/>
    </xf>
    <xf numFmtId="165" fontId="15" fillId="0" borderId="57" xfId="0" applyNumberFormat="1" applyFont="1" applyFill="1" applyBorder="1" applyAlignment="1">
      <alignment horizontal="center" vertical="center"/>
    </xf>
    <xf numFmtId="165" fontId="15" fillId="0" borderId="58" xfId="0" applyNumberFormat="1" applyFont="1" applyFill="1" applyBorder="1" applyAlignment="1">
      <alignment horizontal="right" vertical="center"/>
    </xf>
    <xf numFmtId="165" fontId="15" fillId="0" borderId="59" xfId="4" applyNumberFormat="1" applyFont="1" applyFill="1" applyBorder="1" applyAlignment="1">
      <alignment horizontal="right" vertical="center"/>
    </xf>
    <xf numFmtId="165" fontId="15" fillId="0" borderId="31" xfId="4" applyNumberFormat="1" applyFont="1" applyFill="1" applyBorder="1" applyAlignment="1">
      <alignment horizontal="right" vertical="center"/>
    </xf>
    <xf numFmtId="0" fontId="16" fillId="5" borderId="5" xfId="0" applyFont="1" applyFill="1" applyBorder="1" applyAlignment="1">
      <alignment horizontal="center" vertical="center"/>
    </xf>
    <xf numFmtId="164" fontId="16" fillId="0" borderId="29" xfId="0" applyNumberFormat="1" applyFont="1" applyFill="1" applyBorder="1" applyAlignment="1">
      <alignment horizontal="right" vertical="center"/>
    </xf>
    <xf numFmtId="164" fontId="16" fillId="0" borderId="28" xfId="0" applyNumberFormat="1" applyFont="1" applyFill="1" applyBorder="1" applyAlignment="1">
      <alignment horizontal="right" vertical="center"/>
    </xf>
    <xf numFmtId="3" fontId="16" fillId="0" borderId="28" xfId="0" applyNumberFormat="1" applyFont="1" applyFill="1" applyBorder="1" applyAlignment="1">
      <alignment horizontal="right" vertical="center"/>
    </xf>
    <xf numFmtId="3" fontId="16" fillId="0" borderId="29" xfId="0" applyNumberFormat="1" applyFont="1" applyFill="1" applyBorder="1" applyAlignment="1">
      <alignment horizontal="right" vertical="center"/>
    </xf>
    <xf numFmtId="164" fontId="15" fillId="0" borderId="22" xfId="4" applyNumberFormat="1" applyFont="1" applyFill="1" applyBorder="1" applyAlignment="1">
      <alignment horizontal="right" vertical="center"/>
    </xf>
    <xf numFmtId="9" fontId="15" fillId="0" borderId="14" xfId="0" applyNumberFormat="1" applyFont="1" applyFill="1" applyBorder="1" applyAlignment="1">
      <alignment horizontal="right" vertical="center"/>
    </xf>
    <xf numFmtId="9" fontId="15" fillId="0" borderId="31" xfId="0" applyNumberFormat="1" applyFont="1" applyFill="1" applyBorder="1" applyAlignment="1">
      <alignment horizontal="right" vertical="center"/>
    </xf>
    <xf numFmtId="9" fontId="15" fillId="0" borderId="18" xfId="0" applyNumberFormat="1" applyFont="1" applyFill="1" applyBorder="1" applyAlignment="1">
      <alignment horizontal="right" vertical="center"/>
    </xf>
    <xf numFmtId="9" fontId="16" fillId="0" borderId="29" xfId="0" applyNumberFormat="1" applyFont="1" applyFill="1" applyBorder="1" applyAlignment="1">
      <alignment horizontal="right" vertical="center"/>
    </xf>
    <xf numFmtId="0" fontId="7" fillId="0" borderId="0" xfId="2"/>
    <xf numFmtId="0" fontId="9" fillId="3" borderId="0" xfId="3" applyFont="1" applyFill="1" applyAlignment="1" applyProtection="1">
      <alignment horizontal="center"/>
    </xf>
    <xf numFmtId="0" fontId="5" fillId="0" borderId="0" xfId="0" applyFont="1" applyAlignment="1">
      <alignment horizontal="left" vertical="center" wrapText="1"/>
    </xf>
    <xf numFmtId="0" fontId="4" fillId="2" borderId="0" xfId="0" applyFont="1" applyFill="1" applyAlignment="1">
      <alignment horizontal="left" wrapText="1"/>
    </xf>
    <xf numFmtId="0" fontId="7" fillId="4" borderId="0" xfId="2" applyFill="1" applyAlignment="1">
      <alignment horizontal="left" vertical="center" wrapText="1"/>
    </xf>
    <xf numFmtId="0" fontId="4" fillId="2" borderId="0" xfId="1" applyFont="1" applyFill="1" applyBorder="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4" borderId="0" xfId="0" applyFont="1" applyFill="1" applyAlignment="1">
      <alignment horizontal="left" wrapText="1"/>
    </xf>
    <xf numFmtId="0" fontId="3" fillId="0" borderId="0" xfId="0" applyFont="1" applyAlignment="1">
      <alignment wrapText="1"/>
    </xf>
    <xf numFmtId="0" fontId="11" fillId="4" borderId="0" xfId="0" applyFont="1" applyFill="1" applyAlignment="1">
      <alignment horizontal="left"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6" fillId="0" borderId="0" xfId="0" applyFont="1" applyAlignment="1">
      <alignment horizontal="left" vertical="center" wrapText="1"/>
    </xf>
    <xf numFmtId="0" fontId="16" fillId="7" borderId="55" xfId="0" applyFont="1" applyFill="1" applyBorder="1" applyAlignment="1">
      <alignment horizontal="center" vertical="center" wrapText="1"/>
    </xf>
    <xf numFmtId="0" fontId="16" fillId="7" borderId="56"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7" borderId="62" xfId="0" applyFont="1" applyFill="1" applyBorder="1" applyAlignment="1">
      <alignment horizontal="center" vertical="center" wrapText="1"/>
    </xf>
    <xf numFmtId="0" fontId="16" fillId="7" borderId="61" xfId="0" applyFont="1" applyFill="1" applyBorder="1" applyAlignment="1">
      <alignment horizontal="center" vertical="center" wrapText="1"/>
    </xf>
    <xf numFmtId="0" fontId="16" fillId="7" borderId="29"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33" xfId="0" applyFont="1" applyFill="1" applyBorder="1" applyAlignment="1">
      <alignment horizontal="center" vertical="center"/>
    </xf>
    <xf numFmtId="0" fontId="16" fillId="5" borderId="34" xfId="0" applyFont="1" applyFill="1" applyBorder="1" applyAlignment="1">
      <alignment horizontal="center" vertical="center"/>
    </xf>
    <xf numFmtId="0" fontId="16" fillId="0" borderId="22" xfId="0" applyFont="1" applyFill="1" applyBorder="1" applyAlignment="1">
      <alignment horizontal="left" vertical="center" wrapText="1"/>
    </xf>
    <xf numFmtId="0" fontId="16" fillId="0" borderId="63" xfId="0" applyFont="1" applyFill="1" applyBorder="1" applyAlignment="1">
      <alignment horizontal="left" vertical="center" wrapText="1"/>
    </xf>
    <xf numFmtId="0" fontId="16" fillId="5" borderId="5" xfId="0" applyFont="1" applyFill="1" applyBorder="1" applyAlignment="1">
      <alignment horizontal="center" vertical="center"/>
    </xf>
    <xf numFmtId="0" fontId="16" fillId="5" borderId="55" xfId="0" applyFont="1" applyFill="1" applyBorder="1" applyAlignment="1">
      <alignment horizontal="center" vertical="center"/>
    </xf>
    <xf numFmtId="0" fontId="16" fillId="5" borderId="56" xfId="0" applyFont="1" applyFill="1" applyBorder="1" applyAlignment="1">
      <alignment horizontal="center" vertical="center"/>
    </xf>
    <xf numFmtId="0" fontId="16" fillId="5" borderId="64" xfId="0" applyFont="1" applyFill="1" applyBorder="1" applyAlignment="1">
      <alignment horizontal="center" vertical="center" wrapText="1"/>
    </xf>
    <xf numFmtId="0" fontId="16" fillId="5" borderId="65" xfId="0" applyFont="1" applyFill="1" applyBorder="1" applyAlignment="1">
      <alignment horizontal="center" vertical="center" wrapText="1"/>
    </xf>
  </cellXfs>
  <cellStyles count="5">
    <cellStyle name="Lien hypertexte" xfId="2" builtinId="8"/>
    <cellStyle name="Lien hypertexte_Données trimestrielles sur les heures supplémentaires (juillet 2012)" xfId="3"/>
    <cellStyle name="Milliers" xfId="4" builtinId="3"/>
    <cellStyle name="Normal" xfId="0" builtinId="0"/>
    <cellStyle name="Normal_Tdb_CIVIS_finjuillet2011_internet" xfId="1"/>
  </cellStyles>
  <dxfs count="0"/>
  <tableStyles count="0" defaultTableStyle="TableStyleMedium2" defaultPivotStyle="PivotStyleLight16"/>
  <colors>
    <mruColors>
      <color rgb="FFFFCCC5"/>
      <color rgb="FFFF8D7E"/>
      <color rgb="FF5593ED"/>
      <color rgb="FFFF6600"/>
      <color rgb="FF11499E"/>
      <color rgb="FFFDCF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23317901234567"/>
          <c:y val="3.9819675925925925E-2"/>
          <c:w val="0.77255308641975307"/>
          <c:h val="0.62651481481481486"/>
        </c:manualLayout>
      </c:layout>
      <c:barChart>
        <c:barDir val="col"/>
        <c:grouping val="stacked"/>
        <c:varyColors val="0"/>
        <c:ser>
          <c:idx val="0"/>
          <c:order val="0"/>
          <c:tx>
            <c:strRef>
              <c:f>'Graphique 1'!$C$16</c:f>
              <c:strCache>
                <c:ptCount val="1"/>
                <c:pt idx="0">
                  <c:v>Montant TPE</c:v>
                </c:pt>
              </c:strCache>
            </c:strRef>
          </c:tx>
          <c:spPr>
            <a:solidFill>
              <a:srgbClr val="5593ED"/>
            </a:solidFill>
            <a:ln>
              <a:noFill/>
            </a:ln>
            <a:effectLst/>
          </c:spPr>
          <c:invertIfNegative val="0"/>
          <c:cat>
            <c:strRef>
              <c:f>'Graphique 1'!$B$17:$B$40</c:f>
              <c:strCache>
                <c:ptCount val="24"/>
                <c:pt idx="0">
                  <c:v>2020-01</c:v>
                </c:pt>
                <c:pt idx="1">
                  <c:v>2020-02</c:v>
                </c:pt>
                <c:pt idx="2">
                  <c:v>2020-03</c:v>
                </c:pt>
                <c:pt idx="3">
                  <c:v>2020-04</c:v>
                </c:pt>
                <c:pt idx="4">
                  <c:v>2020-05</c:v>
                </c:pt>
                <c:pt idx="5">
                  <c:v>2020-06</c:v>
                </c:pt>
                <c:pt idx="6">
                  <c:v>2020-07</c:v>
                </c:pt>
                <c:pt idx="7">
                  <c:v>2020-08</c:v>
                </c:pt>
                <c:pt idx="8">
                  <c:v>2020-09</c:v>
                </c:pt>
                <c:pt idx="9">
                  <c:v>2020-10</c:v>
                </c:pt>
                <c:pt idx="10">
                  <c:v>2020-11</c:v>
                </c:pt>
                <c:pt idx="11">
                  <c:v>2020-12</c:v>
                </c:pt>
                <c:pt idx="12">
                  <c:v>2021-01</c:v>
                </c:pt>
                <c:pt idx="13">
                  <c:v>2021-02</c:v>
                </c:pt>
                <c:pt idx="14">
                  <c:v>2021-03</c:v>
                </c:pt>
                <c:pt idx="15">
                  <c:v>2021-04</c:v>
                </c:pt>
                <c:pt idx="16">
                  <c:v>2021-05</c:v>
                </c:pt>
                <c:pt idx="17">
                  <c:v>2021-06</c:v>
                </c:pt>
                <c:pt idx="18">
                  <c:v>2021-07</c:v>
                </c:pt>
                <c:pt idx="19">
                  <c:v>2021-08</c:v>
                </c:pt>
                <c:pt idx="20">
                  <c:v>2021-09</c:v>
                </c:pt>
                <c:pt idx="21">
                  <c:v>2021-10</c:v>
                </c:pt>
                <c:pt idx="22">
                  <c:v>2021-11</c:v>
                </c:pt>
                <c:pt idx="23">
                  <c:v>2021-12</c:v>
                </c:pt>
              </c:strCache>
            </c:strRef>
          </c:cat>
          <c:val>
            <c:numRef>
              <c:f>'Graphique 1'!$C$17:$C$40</c:f>
              <c:numCache>
                <c:formatCode>#,##0.00</c:formatCode>
                <c:ptCount val="24"/>
                <c:pt idx="0">
                  <c:v>0</c:v>
                </c:pt>
                <c:pt idx="1">
                  <c:v>0</c:v>
                </c:pt>
                <c:pt idx="2">
                  <c:v>1.75</c:v>
                </c:pt>
                <c:pt idx="3">
                  <c:v>2.09</c:v>
                </c:pt>
                <c:pt idx="4">
                  <c:v>1.38</c:v>
                </c:pt>
                <c:pt idx="5">
                  <c:v>0.61</c:v>
                </c:pt>
                <c:pt idx="6">
                  <c:v>0.25</c:v>
                </c:pt>
                <c:pt idx="7">
                  <c:v>0.3</c:v>
                </c:pt>
                <c:pt idx="8">
                  <c:v>0.34</c:v>
                </c:pt>
                <c:pt idx="9">
                  <c:v>1.5</c:v>
                </c:pt>
                <c:pt idx="10">
                  <c:v>4.49</c:v>
                </c:pt>
                <c:pt idx="11">
                  <c:v>2.65</c:v>
                </c:pt>
                <c:pt idx="12">
                  <c:v>2.66</c:v>
                </c:pt>
                <c:pt idx="13">
                  <c:v>2.76</c:v>
                </c:pt>
                <c:pt idx="14">
                  <c:v>2.68</c:v>
                </c:pt>
                <c:pt idx="15">
                  <c:v>3.32</c:v>
                </c:pt>
                <c:pt idx="16">
                  <c:v>2.23</c:v>
                </c:pt>
                <c:pt idx="17">
                  <c:v>0.62</c:v>
                </c:pt>
                <c:pt idx="18">
                  <c:v>0.36</c:v>
                </c:pt>
                <c:pt idx="19">
                  <c:v>0.31</c:v>
                </c:pt>
                <c:pt idx="20">
                  <c:v>0.18</c:v>
                </c:pt>
                <c:pt idx="21">
                  <c:v>0.02</c:v>
                </c:pt>
                <c:pt idx="22">
                  <c:v>0</c:v>
                </c:pt>
                <c:pt idx="23">
                  <c:v>0.3</c:v>
                </c:pt>
              </c:numCache>
            </c:numRef>
          </c:val>
          <c:extLst>
            <c:ext xmlns:c16="http://schemas.microsoft.com/office/drawing/2014/chart" uri="{C3380CC4-5D6E-409C-BE32-E72D297353CC}">
              <c16:uniqueId val="{00000000-1CD8-4B46-A888-1DA4AC11F962}"/>
            </c:ext>
          </c:extLst>
        </c:ser>
        <c:ser>
          <c:idx val="1"/>
          <c:order val="1"/>
          <c:tx>
            <c:strRef>
              <c:f>'Graphique 1'!$D$16</c:f>
              <c:strCache>
                <c:ptCount val="1"/>
                <c:pt idx="0">
                  <c:v>Montant PME</c:v>
                </c:pt>
              </c:strCache>
            </c:strRef>
          </c:tx>
          <c:spPr>
            <a:solidFill>
              <a:srgbClr val="FF8D7E"/>
            </a:solidFill>
            <a:ln>
              <a:noFill/>
            </a:ln>
            <a:effectLst/>
          </c:spPr>
          <c:invertIfNegative val="0"/>
          <c:cat>
            <c:strRef>
              <c:f>'Graphique 1'!$B$17:$B$40</c:f>
              <c:strCache>
                <c:ptCount val="24"/>
                <c:pt idx="0">
                  <c:v>2020-01</c:v>
                </c:pt>
                <c:pt idx="1">
                  <c:v>2020-02</c:v>
                </c:pt>
                <c:pt idx="2">
                  <c:v>2020-03</c:v>
                </c:pt>
                <c:pt idx="3">
                  <c:v>2020-04</c:v>
                </c:pt>
                <c:pt idx="4">
                  <c:v>2020-05</c:v>
                </c:pt>
                <c:pt idx="5">
                  <c:v>2020-06</c:v>
                </c:pt>
                <c:pt idx="6">
                  <c:v>2020-07</c:v>
                </c:pt>
                <c:pt idx="7">
                  <c:v>2020-08</c:v>
                </c:pt>
                <c:pt idx="8">
                  <c:v>2020-09</c:v>
                </c:pt>
                <c:pt idx="9">
                  <c:v>2020-10</c:v>
                </c:pt>
                <c:pt idx="10">
                  <c:v>2020-11</c:v>
                </c:pt>
                <c:pt idx="11">
                  <c:v>2020-12</c:v>
                </c:pt>
                <c:pt idx="12">
                  <c:v>2021-01</c:v>
                </c:pt>
                <c:pt idx="13">
                  <c:v>2021-02</c:v>
                </c:pt>
                <c:pt idx="14">
                  <c:v>2021-03</c:v>
                </c:pt>
                <c:pt idx="15">
                  <c:v>2021-04</c:v>
                </c:pt>
                <c:pt idx="16">
                  <c:v>2021-05</c:v>
                </c:pt>
                <c:pt idx="17">
                  <c:v>2021-06</c:v>
                </c:pt>
                <c:pt idx="18">
                  <c:v>2021-07</c:v>
                </c:pt>
                <c:pt idx="19">
                  <c:v>2021-08</c:v>
                </c:pt>
                <c:pt idx="20">
                  <c:v>2021-09</c:v>
                </c:pt>
                <c:pt idx="21">
                  <c:v>2021-10</c:v>
                </c:pt>
                <c:pt idx="22">
                  <c:v>2021-11</c:v>
                </c:pt>
                <c:pt idx="23">
                  <c:v>2021-12</c:v>
                </c:pt>
              </c:strCache>
            </c:strRef>
          </c:cat>
          <c:val>
            <c:numRef>
              <c:f>'Graphique 1'!$D$17:$D$40</c:f>
              <c:numCache>
                <c:formatCode>#,##0.00</c:formatCode>
                <c:ptCount val="24"/>
                <c:pt idx="0">
                  <c:v>0</c:v>
                </c:pt>
                <c:pt idx="1">
                  <c:v>0</c:v>
                </c:pt>
                <c:pt idx="2">
                  <c:v>0.01</c:v>
                </c:pt>
                <c:pt idx="3">
                  <c:v>0.01</c:v>
                </c:pt>
                <c:pt idx="4">
                  <c:v>0.01</c:v>
                </c:pt>
                <c:pt idx="5">
                  <c:v>0</c:v>
                </c:pt>
                <c:pt idx="6">
                  <c:v>0</c:v>
                </c:pt>
                <c:pt idx="7">
                  <c:v>0</c:v>
                </c:pt>
                <c:pt idx="8">
                  <c:v>0</c:v>
                </c:pt>
                <c:pt idx="9">
                  <c:v>0.06</c:v>
                </c:pt>
                <c:pt idx="10">
                  <c:v>0.23</c:v>
                </c:pt>
                <c:pt idx="11">
                  <c:v>0.8</c:v>
                </c:pt>
                <c:pt idx="12">
                  <c:v>0.87</c:v>
                </c:pt>
                <c:pt idx="13">
                  <c:v>1.61</c:v>
                </c:pt>
                <c:pt idx="14">
                  <c:v>0.95</c:v>
                </c:pt>
                <c:pt idx="15">
                  <c:v>1.29</c:v>
                </c:pt>
                <c:pt idx="16">
                  <c:v>0.56999999999999995</c:v>
                </c:pt>
                <c:pt idx="17">
                  <c:v>0.52</c:v>
                </c:pt>
                <c:pt idx="18">
                  <c:v>0.22</c:v>
                </c:pt>
                <c:pt idx="19">
                  <c:v>0.2</c:v>
                </c:pt>
                <c:pt idx="20">
                  <c:v>0.09</c:v>
                </c:pt>
                <c:pt idx="21">
                  <c:v>0</c:v>
                </c:pt>
                <c:pt idx="22">
                  <c:v>0</c:v>
                </c:pt>
                <c:pt idx="23">
                  <c:v>0.44</c:v>
                </c:pt>
              </c:numCache>
            </c:numRef>
          </c:val>
          <c:extLst>
            <c:ext xmlns:c16="http://schemas.microsoft.com/office/drawing/2014/chart" uri="{C3380CC4-5D6E-409C-BE32-E72D297353CC}">
              <c16:uniqueId val="{00000001-1CD8-4B46-A888-1DA4AC11F962}"/>
            </c:ext>
          </c:extLst>
        </c:ser>
        <c:ser>
          <c:idx val="2"/>
          <c:order val="2"/>
          <c:tx>
            <c:strRef>
              <c:f>'Graphique 1'!$E$16</c:f>
              <c:strCache>
                <c:ptCount val="1"/>
                <c:pt idx="0">
                  <c:v>Montant ETI</c:v>
                </c:pt>
              </c:strCache>
            </c:strRef>
          </c:tx>
          <c:spPr>
            <a:solidFill>
              <a:srgbClr val="11499E"/>
            </a:solidFill>
            <a:ln>
              <a:noFill/>
            </a:ln>
            <a:effectLst/>
          </c:spPr>
          <c:invertIfNegative val="0"/>
          <c:cat>
            <c:strRef>
              <c:f>'Graphique 1'!$B$17:$B$40</c:f>
              <c:strCache>
                <c:ptCount val="24"/>
                <c:pt idx="0">
                  <c:v>2020-01</c:v>
                </c:pt>
                <c:pt idx="1">
                  <c:v>2020-02</c:v>
                </c:pt>
                <c:pt idx="2">
                  <c:v>2020-03</c:v>
                </c:pt>
                <c:pt idx="3">
                  <c:v>2020-04</c:v>
                </c:pt>
                <c:pt idx="4">
                  <c:v>2020-05</c:v>
                </c:pt>
                <c:pt idx="5">
                  <c:v>2020-06</c:v>
                </c:pt>
                <c:pt idx="6">
                  <c:v>2020-07</c:v>
                </c:pt>
                <c:pt idx="7">
                  <c:v>2020-08</c:v>
                </c:pt>
                <c:pt idx="8">
                  <c:v>2020-09</c:v>
                </c:pt>
                <c:pt idx="9">
                  <c:v>2020-10</c:v>
                </c:pt>
                <c:pt idx="10">
                  <c:v>2020-11</c:v>
                </c:pt>
                <c:pt idx="11">
                  <c:v>2020-12</c:v>
                </c:pt>
                <c:pt idx="12">
                  <c:v>2021-01</c:v>
                </c:pt>
                <c:pt idx="13">
                  <c:v>2021-02</c:v>
                </c:pt>
                <c:pt idx="14">
                  <c:v>2021-03</c:v>
                </c:pt>
                <c:pt idx="15">
                  <c:v>2021-04</c:v>
                </c:pt>
                <c:pt idx="16">
                  <c:v>2021-05</c:v>
                </c:pt>
                <c:pt idx="17">
                  <c:v>2021-06</c:v>
                </c:pt>
                <c:pt idx="18">
                  <c:v>2021-07</c:v>
                </c:pt>
                <c:pt idx="19">
                  <c:v>2021-08</c:v>
                </c:pt>
                <c:pt idx="20">
                  <c:v>2021-09</c:v>
                </c:pt>
                <c:pt idx="21">
                  <c:v>2021-10</c:v>
                </c:pt>
                <c:pt idx="22">
                  <c:v>2021-11</c:v>
                </c:pt>
                <c:pt idx="23">
                  <c:v>2021-12</c:v>
                </c:pt>
              </c:strCache>
            </c:strRef>
          </c:cat>
          <c:val>
            <c:numRef>
              <c:f>'Graphique 1'!$E$17:$E$40</c:f>
              <c:numCache>
                <c:formatCode>#,##0.00</c:formatCode>
                <c:ptCount val="24"/>
                <c:pt idx="0">
                  <c:v>0</c:v>
                </c:pt>
                <c:pt idx="1">
                  <c:v>0</c:v>
                </c:pt>
                <c:pt idx="2">
                  <c:v>0</c:v>
                </c:pt>
                <c:pt idx="3">
                  <c:v>0</c:v>
                </c:pt>
                <c:pt idx="4">
                  <c:v>0</c:v>
                </c:pt>
                <c:pt idx="5">
                  <c:v>0</c:v>
                </c:pt>
                <c:pt idx="6">
                  <c:v>0</c:v>
                </c:pt>
                <c:pt idx="7">
                  <c:v>0</c:v>
                </c:pt>
                <c:pt idx="8">
                  <c:v>0</c:v>
                </c:pt>
                <c:pt idx="9">
                  <c:v>0</c:v>
                </c:pt>
                <c:pt idx="10">
                  <c:v>0</c:v>
                </c:pt>
                <c:pt idx="11">
                  <c:v>0.02</c:v>
                </c:pt>
                <c:pt idx="12">
                  <c:v>0.05</c:v>
                </c:pt>
                <c:pt idx="13">
                  <c:v>0.72</c:v>
                </c:pt>
                <c:pt idx="14">
                  <c:v>0.15</c:v>
                </c:pt>
                <c:pt idx="15">
                  <c:v>0.6</c:v>
                </c:pt>
                <c:pt idx="16">
                  <c:v>0.11</c:v>
                </c:pt>
                <c:pt idx="17">
                  <c:v>0.21</c:v>
                </c:pt>
                <c:pt idx="18">
                  <c:v>0.04</c:v>
                </c:pt>
                <c:pt idx="19">
                  <c:v>0.05</c:v>
                </c:pt>
                <c:pt idx="20">
                  <c:v>0.01</c:v>
                </c:pt>
                <c:pt idx="21">
                  <c:v>0</c:v>
                </c:pt>
                <c:pt idx="23">
                  <c:v>0.1</c:v>
                </c:pt>
              </c:numCache>
            </c:numRef>
          </c:val>
          <c:extLst>
            <c:ext xmlns:c16="http://schemas.microsoft.com/office/drawing/2014/chart" uri="{C3380CC4-5D6E-409C-BE32-E72D297353CC}">
              <c16:uniqueId val="{00000002-1CD8-4B46-A888-1DA4AC11F962}"/>
            </c:ext>
          </c:extLst>
        </c:ser>
        <c:ser>
          <c:idx val="3"/>
          <c:order val="3"/>
          <c:tx>
            <c:strRef>
              <c:f>'Graphique 1'!$F$16</c:f>
              <c:strCache>
                <c:ptCount val="1"/>
                <c:pt idx="0">
                  <c:v>Montant GE</c:v>
                </c:pt>
              </c:strCache>
            </c:strRef>
          </c:tx>
          <c:spPr>
            <a:solidFill>
              <a:srgbClr val="FF6600"/>
            </a:solidFill>
            <a:ln>
              <a:noFill/>
            </a:ln>
            <a:effectLst/>
          </c:spPr>
          <c:invertIfNegative val="0"/>
          <c:cat>
            <c:strRef>
              <c:f>'Graphique 1'!$B$17:$B$40</c:f>
              <c:strCache>
                <c:ptCount val="24"/>
                <c:pt idx="0">
                  <c:v>2020-01</c:v>
                </c:pt>
                <c:pt idx="1">
                  <c:v>2020-02</c:v>
                </c:pt>
                <c:pt idx="2">
                  <c:v>2020-03</c:v>
                </c:pt>
                <c:pt idx="3">
                  <c:v>2020-04</c:v>
                </c:pt>
                <c:pt idx="4">
                  <c:v>2020-05</c:v>
                </c:pt>
                <c:pt idx="5">
                  <c:v>2020-06</c:v>
                </c:pt>
                <c:pt idx="6">
                  <c:v>2020-07</c:v>
                </c:pt>
                <c:pt idx="7">
                  <c:v>2020-08</c:v>
                </c:pt>
                <c:pt idx="8">
                  <c:v>2020-09</c:v>
                </c:pt>
                <c:pt idx="9">
                  <c:v>2020-10</c:v>
                </c:pt>
                <c:pt idx="10">
                  <c:v>2020-11</c:v>
                </c:pt>
                <c:pt idx="11">
                  <c:v>2020-12</c:v>
                </c:pt>
                <c:pt idx="12">
                  <c:v>2021-01</c:v>
                </c:pt>
                <c:pt idx="13">
                  <c:v>2021-02</c:v>
                </c:pt>
                <c:pt idx="14">
                  <c:v>2021-03</c:v>
                </c:pt>
                <c:pt idx="15">
                  <c:v>2021-04</c:v>
                </c:pt>
                <c:pt idx="16">
                  <c:v>2021-05</c:v>
                </c:pt>
                <c:pt idx="17">
                  <c:v>2021-06</c:v>
                </c:pt>
                <c:pt idx="18">
                  <c:v>2021-07</c:v>
                </c:pt>
                <c:pt idx="19">
                  <c:v>2021-08</c:v>
                </c:pt>
                <c:pt idx="20">
                  <c:v>2021-09</c:v>
                </c:pt>
                <c:pt idx="21">
                  <c:v>2021-10</c:v>
                </c:pt>
                <c:pt idx="22">
                  <c:v>2021-11</c:v>
                </c:pt>
                <c:pt idx="23">
                  <c:v>2021-12</c:v>
                </c:pt>
              </c:strCache>
            </c:strRef>
          </c:cat>
          <c:val>
            <c:numRef>
              <c:f>'Graphique 1'!$F$17:$F$40</c:f>
              <c:numCache>
                <c:formatCode>#,##0.00</c:formatCode>
                <c:ptCount val="24"/>
                <c:pt idx="0">
                  <c:v>0</c:v>
                </c:pt>
                <c:pt idx="1">
                  <c:v>0</c:v>
                </c:pt>
                <c:pt idx="2">
                  <c:v>0</c:v>
                </c:pt>
                <c:pt idx="3">
                  <c:v>0</c:v>
                </c:pt>
                <c:pt idx="4">
                  <c:v>0</c:v>
                </c:pt>
                <c:pt idx="5">
                  <c:v>0</c:v>
                </c:pt>
                <c:pt idx="7">
                  <c:v>0</c:v>
                </c:pt>
                <c:pt idx="8">
                  <c:v>0</c:v>
                </c:pt>
                <c:pt idx="9">
                  <c:v>0</c:v>
                </c:pt>
                <c:pt idx="10">
                  <c:v>0</c:v>
                </c:pt>
                <c:pt idx="11">
                  <c:v>0</c:v>
                </c:pt>
                <c:pt idx="12">
                  <c:v>0</c:v>
                </c:pt>
                <c:pt idx="13">
                  <c:v>0.05</c:v>
                </c:pt>
                <c:pt idx="14">
                  <c:v>0.02</c:v>
                </c:pt>
                <c:pt idx="15">
                  <c:v>0.03</c:v>
                </c:pt>
                <c:pt idx="16">
                  <c:v>0.02</c:v>
                </c:pt>
                <c:pt idx="17">
                  <c:v>0.01</c:v>
                </c:pt>
                <c:pt idx="18">
                  <c:v>0</c:v>
                </c:pt>
                <c:pt idx="19">
                  <c:v>0</c:v>
                </c:pt>
                <c:pt idx="20">
                  <c:v>0</c:v>
                </c:pt>
                <c:pt idx="23">
                  <c:v>0.01</c:v>
                </c:pt>
              </c:numCache>
            </c:numRef>
          </c:val>
          <c:extLst>
            <c:ext xmlns:c16="http://schemas.microsoft.com/office/drawing/2014/chart" uri="{C3380CC4-5D6E-409C-BE32-E72D297353CC}">
              <c16:uniqueId val="{00000003-1CD8-4B46-A888-1DA4AC11F962}"/>
            </c:ext>
          </c:extLst>
        </c:ser>
        <c:dLbls>
          <c:showLegendKey val="0"/>
          <c:showVal val="0"/>
          <c:showCatName val="0"/>
          <c:showSerName val="0"/>
          <c:showPercent val="0"/>
          <c:showBubbleSize val="0"/>
        </c:dLbls>
        <c:gapWidth val="150"/>
        <c:overlap val="100"/>
        <c:axId val="1981745615"/>
        <c:axId val="1981746031"/>
      </c:barChart>
      <c:lineChart>
        <c:grouping val="standard"/>
        <c:varyColors val="0"/>
        <c:ser>
          <c:idx val="4"/>
          <c:order val="4"/>
          <c:tx>
            <c:strRef>
              <c:f>'Graphique 1'!$G$16</c:f>
              <c:strCache>
                <c:ptCount val="1"/>
                <c:pt idx="0">
                  <c:v>Nombre de bénéficiaires</c:v>
                </c:pt>
              </c:strCache>
            </c:strRef>
          </c:tx>
          <c:spPr>
            <a:ln w="28575" cap="rnd">
              <a:solidFill>
                <a:srgbClr val="5593ED"/>
              </a:solidFill>
              <a:round/>
            </a:ln>
            <a:effectLst/>
          </c:spPr>
          <c:marker>
            <c:symbol val="circle"/>
            <c:size val="5"/>
            <c:spPr>
              <a:solidFill>
                <a:srgbClr val="11499E"/>
              </a:solidFill>
              <a:ln w="9525">
                <a:solidFill>
                  <a:srgbClr val="5593ED"/>
                </a:solidFill>
              </a:ln>
              <a:effectLst/>
            </c:spPr>
          </c:marker>
          <c:val>
            <c:numRef>
              <c:f>'Graphique 1'!$G$17:$G$40</c:f>
              <c:numCache>
                <c:formatCode>#,##0.00</c:formatCode>
                <c:ptCount val="24"/>
                <c:pt idx="0">
                  <c:v>0</c:v>
                </c:pt>
                <c:pt idx="1">
                  <c:v>0</c:v>
                </c:pt>
                <c:pt idx="2">
                  <c:v>1.3</c:v>
                </c:pt>
                <c:pt idx="3">
                  <c:v>1.52</c:v>
                </c:pt>
                <c:pt idx="4">
                  <c:v>1</c:v>
                </c:pt>
                <c:pt idx="5">
                  <c:v>0.43</c:v>
                </c:pt>
                <c:pt idx="6">
                  <c:v>0.17</c:v>
                </c:pt>
                <c:pt idx="7">
                  <c:v>0.19</c:v>
                </c:pt>
                <c:pt idx="8">
                  <c:v>0.23</c:v>
                </c:pt>
                <c:pt idx="9">
                  <c:v>0.63</c:v>
                </c:pt>
                <c:pt idx="10">
                  <c:v>1.03</c:v>
                </c:pt>
                <c:pt idx="11">
                  <c:v>0.6</c:v>
                </c:pt>
                <c:pt idx="12">
                  <c:v>0.59</c:v>
                </c:pt>
                <c:pt idx="13">
                  <c:v>0.6</c:v>
                </c:pt>
                <c:pt idx="14">
                  <c:v>0.57999999999999996</c:v>
                </c:pt>
                <c:pt idx="15">
                  <c:v>0.69</c:v>
                </c:pt>
                <c:pt idx="16">
                  <c:v>0.52</c:v>
                </c:pt>
                <c:pt idx="17">
                  <c:v>0.22</c:v>
                </c:pt>
                <c:pt idx="18">
                  <c:v>0.15</c:v>
                </c:pt>
                <c:pt idx="19">
                  <c:v>0.14000000000000001</c:v>
                </c:pt>
                <c:pt idx="20">
                  <c:v>0.08</c:v>
                </c:pt>
                <c:pt idx="21">
                  <c:v>0.01</c:v>
                </c:pt>
                <c:pt idx="22">
                  <c:v>0</c:v>
                </c:pt>
                <c:pt idx="23">
                  <c:v>0.01</c:v>
                </c:pt>
              </c:numCache>
            </c:numRef>
          </c:val>
          <c:smooth val="0"/>
          <c:extLst>
            <c:ext xmlns:c16="http://schemas.microsoft.com/office/drawing/2014/chart" uri="{C3380CC4-5D6E-409C-BE32-E72D297353CC}">
              <c16:uniqueId val="{00000004-1CD8-4B46-A888-1DA4AC11F962}"/>
            </c:ext>
          </c:extLst>
        </c:ser>
        <c:dLbls>
          <c:showLegendKey val="0"/>
          <c:showVal val="0"/>
          <c:showCatName val="0"/>
          <c:showSerName val="0"/>
          <c:showPercent val="0"/>
          <c:showBubbleSize val="0"/>
        </c:dLbls>
        <c:marker val="1"/>
        <c:smooth val="0"/>
        <c:axId val="1981743119"/>
        <c:axId val="1981746863"/>
      </c:lineChart>
      <c:catAx>
        <c:axId val="1981745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1981746031"/>
        <c:crosses val="autoZero"/>
        <c:auto val="1"/>
        <c:lblAlgn val="ctr"/>
        <c:lblOffset val="100"/>
        <c:tickLblSkip val="2"/>
        <c:tickMarkSkip val="1"/>
        <c:noMultiLvlLbl val="0"/>
      </c:catAx>
      <c:valAx>
        <c:axId val="19817460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fr-FR" sz="1400" b="1"/>
                  <a:t>Montant</a:t>
                </a:r>
                <a:r>
                  <a:rPr lang="fr-FR" sz="1400" b="1" baseline="0"/>
                  <a:t> (en milliards d'euros)</a:t>
                </a:r>
                <a:endParaRPr lang="fr-FR" sz="1400" b="1"/>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1981745615"/>
        <c:crosses val="autoZero"/>
        <c:crossBetween val="between"/>
      </c:valAx>
      <c:valAx>
        <c:axId val="1981746863"/>
        <c:scaling>
          <c:orientation val="minMax"/>
          <c:max val="1.8"/>
        </c:scaling>
        <c:delete val="0"/>
        <c:axPos val="r"/>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fr-FR" sz="1400" b="1"/>
                  <a:t>Nombre de bénéficiaires (en millions)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1981743119"/>
        <c:crosses val="max"/>
        <c:crossBetween val="between"/>
        <c:majorUnit val="0.30000000000000004"/>
      </c:valAx>
      <c:catAx>
        <c:axId val="1981743119"/>
        <c:scaling>
          <c:orientation val="minMax"/>
        </c:scaling>
        <c:delete val="1"/>
        <c:axPos val="b"/>
        <c:majorTickMark val="out"/>
        <c:minorTickMark val="none"/>
        <c:tickLblPos val="nextTo"/>
        <c:crossAx val="1981746863"/>
        <c:crosses val="autoZero"/>
        <c:auto val="1"/>
        <c:lblAlgn val="ctr"/>
        <c:lblOffset val="100"/>
        <c:noMultiLvlLbl val="0"/>
      </c:catAx>
      <c:spPr>
        <a:noFill/>
        <a:ln>
          <a:noFill/>
        </a:ln>
        <a:effectLst/>
      </c:spPr>
    </c:plotArea>
    <c:legend>
      <c:legendPos val="b"/>
      <c:layout>
        <c:manualLayout>
          <c:xMode val="edge"/>
          <c:yMode val="edge"/>
          <c:x val="9.7993827160493836E-3"/>
          <c:y val="0.87283263888888885"/>
          <c:w val="0.99020061728395059"/>
          <c:h val="0.1095284722222222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1'!$H$16</c:f>
              <c:strCache>
                <c:ptCount val="1"/>
                <c:pt idx="0">
                  <c:v>Chiffre d'affaires</c:v>
                </c:pt>
              </c:strCache>
            </c:strRef>
          </c:tx>
          <c:spPr>
            <a:ln w="28575" cap="rnd">
              <a:solidFill>
                <a:srgbClr val="5593ED"/>
              </a:solidFill>
              <a:round/>
            </a:ln>
            <a:effectLst/>
          </c:spPr>
          <c:marker>
            <c:symbol val="circle"/>
            <c:size val="5"/>
            <c:spPr>
              <a:solidFill>
                <a:srgbClr val="11499E"/>
              </a:solidFill>
              <a:ln w="9525">
                <a:solidFill>
                  <a:srgbClr val="5593ED"/>
                </a:solidFill>
              </a:ln>
              <a:effectLst/>
            </c:spPr>
          </c:marker>
          <c:cat>
            <c:strRef>
              <c:f>'Graphique 1'!$B$17:$B$40</c:f>
              <c:strCache>
                <c:ptCount val="24"/>
                <c:pt idx="0">
                  <c:v>2020-01</c:v>
                </c:pt>
                <c:pt idx="1">
                  <c:v>2020-02</c:v>
                </c:pt>
                <c:pt idx="2">
                  <c:v>2020-03</c:v>
                </c:pt>
                <c:pt idx="3">
                  <c:v>2020-04</c:v>
                </c:pt>
                <c:pt idx="4">
                  <c:v>2020-05</c:v>
                </c:pt>
                <c:pt idx="5">
                  <c:v>2020-06</c:v>
                </c:pt>
                <c:pt idx="6">
                  <c:v>2020-07</c:v>
                </c:pt>
                <c:pt idx="7">
                  <c:v>2020-08</c:v>
                </c:pt>
                <c:pt idx="8">
                  <c:v>2020-09</c:v>
                </c:pt>
                <c:pt idx="9">
                  <c:v>2020-10</c:v>
                </c:pt>
                <c:pt idx="10">
                  <c:v>2020-11</c:v>
                </c:pt>
                <c:pt idx="11">
                  <c:v>2020-12</c:v>
                </c:pt>
                <c:pt idx="12">
                  <c:v>2021-01</c:v>
                </c:pt>
                <c:pt idx="13">
                  <c:v>2021-02</c:v>
                </c:pt>
                <c:pt idx="14">
                  <c:v>2021-03</c:v>
                </c:pt>
                <c:pt idx="15">
                  <c:v>2021-04</c:v>
                </c:pt>
                <c:pt idx="16">
                  <c:v>2021-05</c:v>
                </c:pt>
                <c:pt idx="17">
                  <c:v>2021-06</c:v>
                </c:pt>
                <c:pt idx="18">
                  <c:v>2021-07</c:v>
                </c:pt>
                <c:pt idx="19">
                  <c:v>2021-08</c:v>
                </c:pt>
                <c:pt idx="20">
                  <c:v>2021-09</c:v>
                </c:pt>
                <c:pt idx="21">
                  <c:v>2021-10</c:v>
                </c:pt>
                <c:pt idx="22">
                  <c:v>2021-11</c:v>
                </c:pt>
                <c:pt idx="23">
                  <c:v>2021-12</c:v>
                </c:pt>
              </c:strCache>
            </c:strRef>
          </c:cat>
          <c:val>
            <c:numRef>
              <c:f>'Graphique 1'!$H$17:$H$40</c:f>
              <c:numCache>
                <c:formatCode>#,##0.00</c:formatCode>
                <c:ptCount val="24"/>
                <c:pt idx="0">
                  <c:v>1.1499999999999999</c:v>
                </c:pt>
                <c:pt idx="1">
                  <c:v>1</c:v>
                </c:pt>
                <c:pt idx="2">
                  <c:v>0.85</c:v>
                </c:pt>
                <c:pt idx="3">
                  <c:v>0.72</c:v>
                </c:pt>
                <c:pt idx="4">
                  <c:v>0.81</c:v>
                </c:pt>
                <c:pt idx="5">
                  <c:v>0.89</c:v>
                </c:pt>
                <c:pt idx="6">
                  <c:v>0.93</c:v>
                </c:pt>
                <c:pt idx="7">
                  <c:v>0.95</c:v>
                </c:pt>
                <c:pt idx="8">
                  <c:v>0.97</c:v>
                </c:pt>
                <c:pt idx="9">
                  <c:v>0.98</c:v>
                </c:pt>
                <c:pt idx="10">
                  <c:v>0.97</c:v>
                </c:pt>
                <c:pt idx="11">
                  <c:v>1.1000000000000001</c:v>
                </c:pt>
                <c:pt idx="12">
                  <c:v>1.04</c:v>
                </c:pt>
                <c:pt idx="13">
                  <c:v>1.01</c:v>
                </c:pt>
                <c:pt idx="14">
                  <c:v>1.01</c:v>
                </c:pt>
                <c:pt idx="15">
                  <c:v>1.01</c:v>
                </c:pt>
                <c:pt idx="16">
                  <c:v>1.01</c:v>
                </c:pt>
                <c:pt idx="17">
                  <c:v>1.02</c:v>
                </c:pt>
                <c:pt idx="18">
                  <c:v>1.02</c:v>
                </c:pt>
                <c:pt idx="19">
                  <c:v>1.04</c:v>
                </c:pt>
                <c:pt idx="20">
                  <c:v>1.1200000000000001</c:v>
                </c:pt>
                <c:pt idx="21">
                  <c:v>1.08</c:v>
                </c:pt>
                <c:pt idx="22">
                  <c:v>1.1100000000000001</c:v>
                </c:pt>
                <c:pt idx="23">
                  <c:v>1.1000000000000001</c:v>
                </c:pt>
              </c:numCache>
            </c:numRef>
          </c:val>
          <c:smooth val="0"/>
          <c:extLst>
            <c:ext xmlns:c16="http://schemas.microsoft.com/office/drawing/2014/chart" uri="{C3380CC4-5D6E-409C-BE32-E72D297353CC}">
              <c16:uniqueId val="{00000000-FAE9-4E86-B4F9-FBFDF50DD766}"/>
            </c:ext>
          </c:extLst>
        </c:ser>
        <c:ser>
          <c:idx val="1"/>
          <c:order val="1"/>
          <c:tx>
            <c:strRef>
              <c:f>'Graphique 1'!$I$16</c:f>
              <c:strCache>
                <c:ptCount val="1"/>
                <c:pt idx="0">
                  <c:v>Ligne</c:v>
                </c:pt>
              </c:strCache>
            </c:strRef>
          </c:tx>
          <c:spPr>
            <a:ln w="19050" cap="rnd">
              <a:solidFill>
                <a:schemeClr val="tx1"/>
              </a:solidFill>
              <a:round/>
            </a:ln>
            <a:effectLst/>
          </c:spPr>
          <c:marker>
            <c:symbol val="none"/>
          </c:marker>
          <c:cat>
            <c:strRef>
              <c:f>'Graphique 1'!$B$17:$B$40</c:f>
              <c:strCache>
                <c:ptCount val="24"/>
                <c:pt idx="0">
                  <c:v>2020-01</c:v>
                </c:pt>
                <c:pt idx="1">
                  <c:v>2020-02</c:v>
                </c:pt>
                <c:pt idx="2">
                  <c:v>2020-03</c:v>
                </c:pt>
                <c:pt idx="3">
                  <c:v>2020-04</c:v>
                </c:pt>
                <c:pt idx="4">
                  <c:v>2020-05</c:v>
                </c:pt>
                <c:pt idx="5">
                  <c:v>2020-06</c:v>
                </c:pt>
                <c:pt idx="6">
                  <c:v>2020-07</c:v>
                </c:pt>
                <c:pt idx="7">
                  <c:v>2020-08</c:v>
                </c:pt>
                <c:pt idx="8">
                  <c:v>2020-09</c:v>
                </c:pt>
                <c:pt idx="9">
                  <c:v>2020-10</c:v>
                </c:pt>
                <c:pt idx="10">
                  <c:v>2020-11</c:v>
                </c:pt>
                <c:pt idx="11">
                  <c:v>2020-12</c:v>
                </c:pt>
                <c:pt idx="12">
                  <c:v>2021-01</c:v>
                </c:pt>
                <c:pt idx="13">
                  <c:v>2021-02</c:v>
                </c:pt>
                <c:pt idx="14">
                  <c:v>2021-03</c:v>
                </c:pt>
                <c:pt idx="15">
                  <c:v>2021-04</c:v>
                </c:pt>
                <c:pt idx="16">
                  <c:v>2021-05</c:v>
                </c:pt>
                <c:pt idx="17">
                  <c:v>2021-06</c:v>
                </c:pt>
                <c:pt idx="18">
                  <c:v>2021-07</c:v>
                </c:pt>
                <c:pt idx="19">
                  <c:v>2021-08</c:v>
                </c:pt>
                <c:pt idx="20">
                  <c:v>2021-09</c:v>
                </c:pt>
                <c:pt idx="21">
                  <c:v>2021-10</c:v>
                </c:pt>
                <c:pt idx="22">
                  <c:v>2021-11</c:v>
                </c:pt>
                <c:pt idx="23">
                  <c:v>2021-12</c:v>
                </c:pt>
              </c:strCache>
            </c:strRef>
          </c:cat>
          <c:val>
            <c:numRef>
              <c:f>'Graphique 1'!$I$17:$I$40</c:f>
              <c:numCache>
                <c:formatCode>#,##0.00</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mooth val="0"/>
          <c:extLst>
            <c:ext xmlns:c16="http://schemas.microsoft.com/office/drawing/2014/chart" uri="{C3380CC4-5D6E-409C-BE32-E72D297353CC}">
              <c16:uniqueId val="{00000001-FAE9-4E86-B4F9-FBFDF50DD766}"/>
            </c:ext>
          </c:extLst>
        </c:ser>
        <c:dLbls>
          <c:showLegendKey val="0"/>
          <c:showVal val="0"/>
          <c:showCatName val="0"/>
          <c:showSerName val="0"/>
          <c:showPercent val="0"/>
          <c:showBubbleSize val="0"/>
        </c:dLbls>
        <c:marker val="1"/>
        <c:smooth val="0"/>
        <c:axId val="1954942847"/>
        <c:axId val="1954935359"/>
      </c:lineChart>
      <c:catAx>
        <c:axId val="1954942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1954935359"/>
        <c:crosses val="autoZero"/>
        <c:auto val="1"/>
        <c:lblAlgn val="ctr"/>
        <c:lblOffset val="100"/>
        <c:tickLblSkip val="2"/>
        <c:noMultiLvlLbl val="0"/>
      </c:catAx>
      <c:valAx>
        <c:axId val="1954935359"/>
        <c:scaling>
          <c:orientation val="minMax"/>
          <c:max val="1.2"/>
          <c:min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fr-FR" sz="1400" b="1"/>
                  <a:t>Indice CVS-CJO de chiffre d'affaires</a:t>
                </a:r>
              </a:p>
              <a:p>
                <a:pPr>
                  <a:defRPr sz="1400" b="1"/>
                </a:pPr>
                <a:r>
                  <a:rPr lang="fr-FR" sz="1400" b="1"/>
                  <a:t>(base 100 en février 2020)</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1954942847"/>
        <c:crosses val="autoZero"/>
        <c:crossBetween val="between"/>
      </c:valAx>
      <c:spPr>
        <a:noFill/>
        <a:ln>
          <a:noFill/>
        </a:ln>
        <a:effectLst/>
      </c:spPr>
    </c:plotArea>
    <c:legend>
      <c:legendPos val="b"/>
      <c:legendEntry>
        <c:idx val="1"/>
        <c:delete val="1"/>
      </c:legendEntry>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2'!$C$16</c:f>
              <c:strCache>
                <c:ptCount val="1"/>
                <c:pt idx="0">
                  <c:v>2020</c:v>
                </c:pt>
              </c:strCache>
            </c:strRef>
          </c:tx>
          <c:spPr>
            <a:solidFill>
              <a:srgbClr val="5593ED"/>
            </a:solidFill>
            <a:ln>
              <a:noFill/>
            </a:ln>
            <a:effectLst/>
          </c:spPr>
          <c:invertIfNegative val="0"/>
          <c:cat>
            <c:strRef>
              <c:f>'Graphique 2'!$B$17:$B$26</c:f>
              <c:strCache>
                <c:ptCount val="10"/>
                <c:pt idx="0">
                  <c:v>1</c:v>
                </c:pt>
                <c:pt idx="1">
                  <c:v>2</c:v>
                </c:pt>
                <c:pt idx="2">
                  <c:v>3</c:v>
                </c:pt>
                <c:pt idx="3">
                  <c:v>4</c:v>
                </c:pt>
                <c:pt idx="4">
                  <c:v>5</c:v>
                </c:pt>
                <c:pt idx="5">
                  <c:v>6</c:v>
                </c:pt>
                <c:pt idx="6">
                  <c:v>7</c:v>
                </c:pt>
                <c:pt idx="7">
                  <c:v>8</c:v>
                </c:pt>
                <c:pt idx="8">
                  <c:v>9</c:v>
                </c:pt>
                <c:pt idx="9">
                  <c:v>10 et plus</c:v>
                </c:pt>
              </c:strCache>
            </c:strRef>
          </c:cat>
          <c:val>
            <c:numRef>
              <c:f>'Graphique 2'!$C$17:$C$26</c:f>
              <c:numCache>
                <c:formatCode>0.0%</c:formatCode>
                <c:ptCount val="10"/>
                <c:pt idx="0">
                  <c:v>0.17936688761751141</c:v>
                </c:pt>
                <c:pt idx="1">
                  <c:v>0.21130579428888271</c:v>
                </c:pt>
                <c:pt idx="2">
                  <c:v>0.19311742319227765</c:v>
                </c:pt>
                <c:pt idx="3">
                  <c:v>0.14090127781838344</c:v>
                </c:pt>
                <c:pt idx="4">
                  <c:v>8.9403936789575825E-2</c:v>
                </c:pt>
                <c:pt idx="5">
                  <c:v>7.2126420848350428E-2</c:v>
                </c:pt>
                <c:pt idx="6">
                  <c:v>4.0201124076921141E-2</c:v>
                </c:pt>
                <c:pt idx="7">
                  <c:v>2.1515739597247775E-2</c:v>
                </c:pt>
                <c:pt idx="8">
                  <c:v>2.3353076089422085E-2</c:v>
                </c:pt>
                <c:pt idx="9">
                  <c:v>2.8708319681427528E-2</c:v>
                </c:pt>
              </c:numCache>
            </c:numRef>
          </c:val>
          <c:extLst>
            <c:ext xmlns:c16="http://schemas.microsoft.com/office/drawing/2014/chart" uri="{C3380CC4-5D6E-409C-BE32-E72D297353CC}">
              <c16:uniqueId val="{00000000-388B-4903-B517-A2A88948DF53}"/>
            </c:ext>
          </c:extLst>
        </c:ser>
        <c:ser>
          <c:idx val="1"/>
          <c:order val="1"/>
          <c:tx>
            <c:strRef>
              <c:f>'Graphique 2'!$D$16</c:f>
              <c:strCache>
                <c:ptCount val="1"/>
                <c:pt idx="0">
                  <c:v>2021</c:v>
                </c:pt>
              </c:strCache>
            </c:strRef>
          </c:tx>
          <c:spPr>
            <a:solidFill>
              <a:srgbClr val="FF8D7E"/>
            </a:solidFill>
            <a:ln>
              <a:noFill/>
            </a:ln>
            <a:effectLst/>
          </c:spPr>
          <c:invertIfNegative val="0"/>
          <c:cat>
            <c:strRef>
              <c:f>'Graphique 2'!$B$17:$B$26</c:f>
              <c:strCache>
                <c:ptCount val="10"/>
                <c:pt idx="0">
                  <c:v>1</c:v>
                </c:pt>
                <c:pt idx="1">
                  <c:v>2</c:v>
                </c:pt>
                <c:pt idx="2">
                  <c:v>3</c:v>
                </c:pt>
                <c:pt idx="3">
                  <c:v>4</c:v>
                </c:pt>
                <c:pt idx="4">
                  <c:v>5</c:v>
                </c:pt>
                <c:pt idx="5">
                  <c:v>6</c:v>
                </c:pt>
                <c:pt idx="6">
                  <c:v>7</c:v>
                </c:pt>
                <c:pt idx="7">
                  <c:v>8</c:v>
                </c:pt>
                <c:pt idx="8">
                  <c:v>9</c:v>
                </c:pt>
                <c:pt idx="9">
                  <c:v>10 et plus</c:v>
                </c:pt>
              </c:strCache>
            </c:strRef>
          </c:cat>
          <c:val>
            <c:numRef>
              <c:f>'Graphique 2'!$D$17:$D$26</c:f>
              <c:numCache>
                <c:formatCode>0.0%</c:formatCode>
                <c:ptCount val="10"/>
                <c:pt idx="0">
                  <c:v>0.18176524387872242</c:v>
                </c:pt>
                <c:pt idx="1">
                  <c:v>0.159798322614916</c:v>
                </c:pt>
                <c:pt idx="2">
                  <c:v>0.11439312865545817</c:v>
                </c:pt>
                <c:pt idx="3">
                  <c:v>0.1265273327976903</c:v>
                </c:pt>
                <c:pt idx="4">
                  <c:v>0.18177635680494481</c:v>
                </c:pt>
                <c:pt idx="5">
                  <c:v>7.7561557276577403E-2</c:v>
                </c:pt>
                <c:pt idx="6">
                  <c:v>5.5339038709655911E-2</c:v>
                </c:pt>
                <c:pt idx="7">
                  <c:v>5.4386660932396733E-2</c:v>
                </c:pt>
                <c:pt idx="8">
                  <c:v>4.1660137822511011E-2</c:v>
                </c:pt>
                <c:pt idx="9">
                  <c:v>6.7922205071272749E-3</c:v>
                </c:pt>
              </c:numCache>
            </c:numRef>
          </c:val>
          <c:extLst>
            <c:ext xmlns:c16="http://schemas.microsoft.com/office/drawing/2014/chart" uri="{C3380CC4-5D6E-409C-BE32-E72D297353CC}">
              <c16:uniqueId val="{00000001-388B-4903-B517-A2A88948DF53}"/>
            </c:ext>
          </c:extLst>
        </c:ser>
        <c:dLbls>
          <c:showLegendKey val="0"/>
          <c:showVal val="0"/>
          <c:showCatName val="0"/>
          <c:showSerName val="0"/>
          <c:showPercent val="0"/>
          <c:showBubbleSize val="0"/>
        </c:dLbls>
        <c:gapWidth val="219"/>
        <c:overlap val="-27"/>
        <c:axId val="1959311599"/>
        <c:axId val="1959294959"/>
      </c:barChart>
      <c:catAx>
        <c:axId val="1959311599"/>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fr-FR" sz="1400" b="1"/>
                  <a:t>Nombre de</a:t>
                </a:r>
                <a:r>
                  <a:rPr lang="fr-FR" sz="1400" b="1" baseline="0"/>
                  <a:t> mois d'aide par bénéficiaires</a:t>
                </a:r>
                <a:endParaRPr lang="fr-FR" sz="1400" b="1"/>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1959294959"/>
        <c:crosses val="autoZero"/>
        <c:auto val="1"/>
        <c:lblAlgn val="ctr"/>
        <c:lblOffset val="100"/>
        <c:noMultiLvlLbl val="0"/>
      </c:catAx>
      <c:valAx>
        <c:axId val="19592949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fr-FR" sz="1400" b="1"/>
                  <a:t>Pourcentage d'entreprises bénéficiaires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195931159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3'!$C$16</c:f>
              <c:strCache>
                <c:ptCount val="1"/>
                <c:pt idx="0">
                  <c:v>Montant total 2020</c:v>
                </c:pt>
              </c:strCache>
            </c:strRef>
          </c:tx>
          <c:spPr>
            <a:solidFill>
              <a:srgbClr val="5593ED"/>
            </a:solidFill>
            <a:ln>
              <a:noFill/>
            </a:ln>
            <a:effectLst/>
          </c:spPr>
          <c:invertIfNegative val="0"/>
          <c:dPt>
            <c:idx val="0"/>
            <c:invertIfNegative val="0"/>
            <c:bubble3D val="0"/>
            <c:spPr>
              <a:solidFill>
                <a:srgbClr val="5593ED"/>
              </a:solidFill>
              <a:ln>
                <a:noFill/>
              </a:ln>
              <a:effectLst/>
            </c:spPr>
            <c:extLst>
              <c:ext xmlns:c16="http://schemas.microsoft.com/office/drawing/2014/chart" uri="{C3380CC4-5D6E-409C-BE32-E72D297353CC}">
                <c16:uniqueId val="{00000004-75B0-468E-9CE2-134DBE457DD7}"/>
              </c:ext>
            </c:extLst>
          </c:dPt>
          <c:cat>
            <c:strRef>
              <c:f>'Graphique 3'!$B$17:$B$27</c:f>
              <c:strCache>
                <c:ptCount val="11"/>
                <c:pt idx="0">
                  <c:v>I - HÉBERGEMENT ET RESTAURATION</c:v>
                </c:pt>
                <c:pt idx="1">
                  <c:v>G - COMMERCE ; RÉPARATION D'AUTOMOBILES ET DE MOTOCYCLES</c:v>
                </c:pt>
                <c:pt idx="2">
                  <c:v>H - TRANSPORTS ET ENTREPOSAGE</c:v>
                </c:pt>
                <c:pt idx="3">
                  <c:v>S - AUTRES ACTIVITÉS DE SERVICES</c:v>
                </c:pt>
                <c:pt idx="4">
                  <c:v>R - ARTS, SPECTACLES ET ACTIVITÉS RÉCRÉATIVES</c:v>
                </c:pt>
                <c:pt idx="5">
                  <c:v>M - ACTIVITÉS SPÉCIALISÉES, SCIENTIFIQUES ET TECHNIQUES</c:v>
                </c:pt>
                <c:pt idx="6">
                  <c:v>F - CONSTRUCTION</c:v>
                </c:pt>
                <c:pt idx="7">
                  <c:v>N - ACTIVITÉS DE SERVICES ADMINISTRATIFS ET DE SOUTIEN</c:v>
                </c:pt>
                <c:pt idx="8">
                  <c:v>P - ENSEIGNEMENT</c:v>
                </c:pt>
                <c:pt idx="9">
                  <c:v>Q - SANTÉ HUMAINE ET ACTION SOCIALE</c:v>
                </c:pt>
                <c:pt idx="10">
                  <c:v>AUTRES SECTEURS</c:v>
                </c:pt>
              </c:strCache>
            </c:strRef>
          </c:cat>
          <c:val>
            <c:numRef>
              <c:f>'Graphique 3'!$C$17:$C$27</c:f>
              <c:numCache>
                <c:formatCode>#,##0.00</c:formatCode>
                <c:ptCount val="11"/>
                <c:pt idx="0">
                  <c:v>4.74</c:v>
                </c:pt>
                <c:pt idx="1">
                  <c:v>2.6</c:v>
                </c:pt>
                <c:pt idx="2">
                  <c:v>1.28</c:v>
                </c:pt>
                <c:pt idx="3">
                  <c:v>1.19</c:v>
                </c:pt>
                <c:pt idx="4">
                  <c:v>1.19</c:v>
                </c:pt>
                <c:pt idx="5">
                  <c:v>1</c:v>
                </c:pt>
                <c:pt idx="6">
                  <c:v>0.88</c:v>
                </c:pt>
                <c:pt idx="7">
                  <c:v>0.77</c:v>
                </c:pt>
                <c:pt idx="8">
                  <c:v>0.6</c:v>
                </c:pt>
                <c:pt idx="9">
                  <c:v>0.52</c:v>
                </c:pt>
                <c:pt idx="10">
                  <c:v>1.66</c:v>
                </c:pt>
              </c:numCache>
            </c:numRef>
          </c:val>
          <c:extLst>
            <c:ext xmlns:c16="http://schemas.microsoft.com/office/drawing/2014/chart" uri="{C3380CC4-5D6E-409C-BE32-E72D297353CC}">
              <c16:uniqueId val="{00000000-75B0-468E-9CE2-134DBE457DD7}"/>
            </c:ext>
          </c:extLst>
        </c:ser>
        <c:ser>
          <c:idx val="1"/>
          <c:order val="1"/>
          <c:tx>
            <c:strRef>
              <c:f>'Graphique 3'!$E$16</c:f>
              <c:strCache>
                <c:ptCount val="1"/>
                <c:pt idx="0">
                  <c:v>Montant total 2021</c:v>
                </c:pt>
              </c:strCache>
            </c:strRef>
          </c:tx>
          <c:spPr>
            <a:solidFill>
              <a:srgbClr val="FF8D7E"/>
            </a:solidFill>
            <a:ln>
              <a:noFill/>
            </a:ln>
            <a:effectLst/>
          </c:spPr>
          <c:invertIfNegative val="0"/>
          <c:cat>
            <c:strRef>
              <c:f>'Graphique 3'!$B$17:$B$27</c:f>
              <c:strCache>
                <c:ptCount val="11"/>
                <c:pt idx="0">
                  <c:v>I - HÉBERGEMENT ET RESTAURATION</c:v>
                </c:pt>
                <c:pt idx="1">
                  <c:v>G - COMMERCE ; RÉPARATION D'AUTOMOBILES ET DE MOTOCYCLES</c:v>
                </c:pt>
                <c:pt idx="2">
                  <c:v>H - TRANSPORTS ET ENTREPOSAGE</c:v>
                </c:pt>
                <c:pt idx="3">
                  <c:v>S - AUTRES ACTIVITÉS DE SERVICES</c:v>
                </c:pt>
                <c:pt idx="4">
                  <c:v>R - ARTS, SPECTACLES ET ACTIVITÉS RÉCRÉATIVES</c:v>
                </c:pt>
                <c:pt idx="5">
                  <c:v>M - ACTIVITÉS SPÉCIALISÉES, SCIENTIFIQUES ET TECHNIQUES</c:v>
                </c:pt>
                <c:pt idx="6">
                  <c:v>F - CONSTRUCTION</c:v>
                </c:pt>
                <c:pt idx="7">
                  <c:v>N - ACTIVITÉS DE SERVICES ADMINISTRATIFS ET DE SOUTIEN</c:v>
                </c:pt>
                <c:pt idx="8">
                  <c:v>P - ENSEIGNEMENT</c:v>
                </c:pt>
                <c:pt idx="9">
                  <c:v>Q - SANTÉ HUMAINE ET ACTION SOCIALE</c:v>
                </c:pt>
                <c:pt idx="10">
                  <c:v>AUTRES SECTEURS</c:v>
                </c:pt>
              </c:strCache>
            </c:strRef>
          </c:cat>
          <c:val>
            <c:numRef>
              <c:f>'Graphique 3'!$E$17:$E$27</c:f>
              <c:numCache>
                <c:formatCode>#,##0.00</c:formatCode>
                <c:ptCount val="11"/>
                <c:pt idx="0">
                  <c:v>10.16</c:v>
                </c:pt>
                <c:pt idx="1">
                  <c:v>3.56</c:v>
                </c:pt>
                <c:pt idx="2">
                  <c:v>1.82</c:v>
                </c:pt>
                <c:pt idx="3">
                  <c:v>0.57999999999999996</c:v>
                </c:pt>
                <c:pt idx="4">
                  <c:v>2.33</c:v>
                </c:pt>
                <c:pt idx="5">
                  <c:v>0.93</c:v>
                </c:pt>
                <c:pt idx="6">
                  <c:v>0.25</c:v>
                </c:pt>
                <c:pt idx="7">
                  <c:v>1.78</c:v>
                </c:pt>
                <c:pt idx="8">
                  <c:v>0.48</c:v>
                </c:pt>
                <c:pt idx="9">
                  <c:v>0.06</c:v>
                </c:pt>
                <c:pt idx="10">
                  <c:v>2.2200000000000002</c:v>
                </c:pt>
              </c:numCache>
            </c:numRef>
          </c:val>
          <c:extLst>
            <c:ext xmlns:c16="http://schemas.microsoft.com/office/drawing/2014/chart" uri="{C3380CC4-5D6E-409C-BE32-E72D297353CC}">
              <c16:uniqueId val="{00000001-75B0-468E-9CE2-134DBE457DD7}"/>
            </c:ext>
          </c:extLst>
        </c:ser>
        <c:dLbls>
          <c:showLegendKey val="0"/>
          <c:showVal val="0"/>
          <c:showCatName val="0"/>
          <c:showSerName val="0"/>
          <c:showPercent val="0"/>
          <c:showBubbleSize val="0"/>
        </c:dLbls>
        <c:gapWidth val="219"/>
        <c:axId val="1805253183"/>
        <c:axId val="1805262751"/>
      </c:barChart>
      <c:scatterChart>
        <c:scatterStyle val="lineMarker"/>
        <c:varyColors val="0"/>
        <c:ser>
          <c:idx val="2"/>
          <c:order val="2"/>
          <c:tx>
            <c:strRef>
              <c:f>'Graphique 3'!$D$16</c:f>
              <c:strCache>
                <c:ptCount val="1"/>
                <c:pt idx="0">
                  <c:v>Montant moyen 2020</c:v>
                </c:pt>
              </c:strCache>
            </c:strRef>
          </c:tx>
          <c:spPr>
            <a:ln w="25400" cap="rnd">
              <a:noFill/>
              <a:round/>
            </a:ln>
            <a:effectLst/>
          </c:spPr>
          <c:marker>
            <c:symbol val="circle"/>
            <c:size val="5"/>
            <c:spPr>
              <a:solidFill>
                <a:srgbClr val="11499E"/>
              </a:solidFill>
              <a:ln w="9525">
                <a:solidFill>
                  <a:srgbClr val="11499E"/>
                </a:solidFill>
              </a:ln>
              <a:effectLst/>
            </c:spPr>
          </c:marker>
          <c:yVal>
            <c:numRef>
              <c:f>'Graphique 3'!$D$17:$D$27</c:f>
              <c:numCache>
                <c:formatCode>#,##0.00</c:formatCode>
                <c:ptCount val="11"/>
                <c:pt idx="0">
                  <c:v>20.98</c:v>
                </c:pt>
                <c:pt idx="1">
                  <c:v>8.07</c:v>
                </c:pt>
                <c:pt idx="2">
                  <c:v>11.6</c:v>
                </c:pt>
                <c:pt idx="3">
                  <c:v>6.36</c:v>
                </c:pt>
                <c:pt idx="4">
                  <c:v>11.61</c:v>
                </c:pt>
                <c:pt idx="5">
                  <c:v>5.63</c:v>
                </c:pt>
                <c:pt idx="6">
                  <c:v>3.89</c:v>
                </c:pt>
                <c:pt idx="7">
                  <c:v>9.27</c:v>
                </c:pt>
                <c:pt idx="8">
                  <c:v>6.71</c:v>
                </c:pt>
                <c:pt idx="9">
                  <c:v>3.1</c:v>
                </c:pt>
                <c:pt idx="10">
                  <c:v>6.02</c:v>
                </c:pt>
              </c:numCache>
            </c:numRef>
          </c:yVal>
          <c:smooth val="0"/>
          <c:extLst>
            <c:ext xmlns:c16="http://schemas.microsoft.com/office/drawing/2014/chart" uri="{C3380CC4-5D6E-409C-BE32-E72D297353CC}">
              <c16:uniqueId val="{00000002-75B0-468E-9CE2-134DBE457DD7}"/>
            </c:ext>
          </c:extLst>
        </c:ser>
        <c:ser>
          <c:idx val="3"/>
          <c:order val="3"/>
          <c:tx>
            <c:strRef>
              <c:f>'Graphique 3'!$F$16</c:f>
              <c:strCache>
                <c:ptCount val="1"/>
                <c:pt idx="0">
                  <c:v>Montant moyen 2021</c:v>
                </c:pt>
              </c:strCache>
            </c:strRef>
          </c:tx>
          <c:spPr>
            <a:ln w="25400" cap="rnd">
              <a:noFill/>
              <a:round/>
            </a:ln>
            <a:effectLst/>
          </c:spPr>
          <c:marker>
            <c:symbol val="circle"/>
            <c:size val="5"/>
            <c:spPr>
              <a:solidFill>
                <a:srgbClr val="FF6600"/>
              </a:solidFill>
              <a:ln w="9525">
                <a:solidFill>
                  <a:srgbClr val="FF6600"/>
                </a:solidFill>
              </a:ln>
              <a:effectLst/>
            </c:spPr>
          </c:marker>
          <c:yVal>
            <c:numRef>
              <c:f>'Graphique 3'!$F$17:$F$27</c:f>
              <c:numCache>
                <c:formatCode>#,##0.00</c:formatCode>
                <c:ptCount val="11"/>
                <c:pt idx="0">
                  <c:v>53.37</c:v>
                </c:pt>
                <c:pt idx="1">
                  <c:v>23.35</c:v>
                </c:pt>
                <c:pt idx="2">
                  <c:v>31.1</c:v>
                </c:pt>
                <c:pt idx="3">
                  <c:v>8.01</c:v>
                </c:pt>
                <c:pt idx="4">
                  <c:v>31.39</c:v>
                </c:pt>
                <c:pt idx="5">
                  <c:v>12.55</c:v>
                </c:pt>
                <c:pt idx="6">
                  <c:v>5.87</c:v>
                </c:pt>
                <c:pt idx="7">
                  <c:v>49.2</c:v>
                </c:pt>
                <c:pt idx="8">
                  <c:v>10.34</c:v>
                </c:pt>
                <c:pt idx="9">
                  <c:v>3.88</c:v>
                </c:pt>
                <c:pt idx="10">
                  <c:v>17.11</c:v>
                </c:pt>
              </c:numCache>
            </c:numRef>
          </c:yVal>
          <c:smooth val="0"/>
          <c:extLst>
            <c:ext xmlns:c16="http://schemas.microsoft.com/office/drawing/2014/chart" uri="{C3380CC4-5D6E-409C-BE32-E72D297353CC}">
              <c16:uniqueId val="{00000003-75B0-468E-9CE2-134DBE457DD7}"/>
            </c:ext>
          </c:extLst>
        </c:ser>
        <c:dLbls>
          <c:showLegendKey val="0"/>
          <c:showVal val="0"/>
          <c:showCatName val="0"/>
          <c:showSerName val="0"/>
          <c:showPercent val="0"/>
          <c:showBubbleSize val="0"/>
        </c:dLbls>
        <c:axId val="1981747695"/>
        <c:axId val="1981741039"/>
      </c:scatterChart>
      <c:catAx>
        <c:axId val="1805253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05262751"/>
        <c:crosses val="autoZero"/>
        <c:auto val="1"/>
        <c:lblAlgn val="ctr"/>
        <c:lblOffset val="100"/>
        <c:noMultiLvlLbl val="0"/>
      </c:catAx>
      <c:valAx>
        <c:axId val="18052627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fr-FR" sz="1400" b="1"/>
                  <a:t>Montant total (en milliards d'euros)</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1805253183"/>
        <c:crosses val="autoZero"/>
        <c:crossBetween val="between"/>
      </c:valAx>
      <c:valAx>
        <c:axId val="1981741039"/>
        <c:scaling>
          <c:orientation val="minMax"/>
        </c:scaling>
        <c:delete val="0"/>
        <c:axPos val="r"/>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fr-FR" sz="1400" b="1"/>
                  <a:t>Montant moyen (en milliers d'euros)</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1981747695"/>
        <c:crosses val="max"/>
        <c:crossBetween val="midCat"/>
      </c:valAx>
      <c:valAx>
        <c:axId val="1981747695"/>
        <c:scaling>
          <c:orientation val="minMax"/>
        </c:scaling>
        <c:delete val="1"/>
        <c:axPos val="b"/>
        <c:majorTickMark val="out"/>
        <c:minorTickMark val="none"/>
        <c:tickLblPos val="nextTo"/>
        <c:crossAx val="198174103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'Graphique 4'!$C$16</c:f>
              <c:strCache>
                <c:ptCount val="1"/>
                <c:pt idx="0">
                  <c:v>I - HÉBERGEMENT ET RESTAURATION</c:v>
                </c:pt>
              </c:strCache>
            </c:strRef>
          </c:tx>
          <c:spPr>
            <a:solidFill>
              <a:srgbClr val="5593ED"/>
            </a:solidFill>
            <a:ln>
              <a:noFill/>
            </a:ln>
            <a:effectLst/>
          </c:spPr>
          <c:invertIfNegative val="0"/>
          <c:cat>
            <c:strRef>
              <c:f>'Graphique 4'!$B$17:$B$30</c:f>
              <c:strCache>
                <c:ptCount val="14"/>
                <c:pt idx="0">
                  <c:v>2020-03</c:v>
                </c:pt>
                <c:pt idx="1">
                  <c:v>2020-04</c:v>
                </c:pt>
                <c:pt idx="2">
                  <c:v>2020-05</c:v>
                </c:pt>
                <c:pt idx="3">
                  <c:v>2020-06</c:v>
                </c:pt>
                <c:pt idx="5">
                  <c:v>2020-10</c:v>
                </c:pt>
                <c:pt idx="6">
                  <c:v>2020-11</c:v>
                </c:pt>
                <c:pt idx="7">
                  <c:v>2020-12</c:v>
                </c:pt>
                <c:pt idx="8">
                  <c:v>2021-01</c:v>
                </c:pt>
                <c:pt idx="9">
                  <c:v>2021-02</c:v>
                </c:pt>
                <c:pt idx="10">
                  <c:v>2021-03</c:v>
                </c:pt>
                <c:pt idx="11">
                  <c:v>2021-04</c:v>
                </c:pt>
                <c:pt idx="12">
                  <c:v>2021-05</c:v>
                </c:pt>
                <c:pt idx="13">
                  <c:v>2021-06</c:v>
                </c:pt>
              </c:strCache>
            </c:strRef>
          </c:cat>
          <c:val>
            <c:numRef>
              <c:f>'Graphique 4'!$C$17:$C$30</c:f>
              <c:numCache>
                <c:formatCode>#,##0</c:formatCode>
                <c:ptCount val="14"/>
                <c:pt idx="0">
                  <c:v>235206899</c:v>
                </c:pt>
                <c:pt idx="1">
                  <c:v>253720210</c:v>
                </c:pt>
                <c:pt idx="2">
                  <c:v>222410122</c:v>
                </c:pt>
                <c:pt idx="3">
                  <c:v>99125857.109999999</c:v>
                </c:pt>
                <c:pt idx="5">
                  <c:v>429492986</c:v>
                </c:pt>
                <c:pt idx="6">
                  <c:v>1427972611</c:v>
                </c:pt>
                <c:pt idx="7">
                  <c:v>1846371822</c:v>
                </c:pt>
                <c:pt idx="8">
                  <c:v>1823608023</c:v>
                </c:pt>
                <c:pt idx="9">
                  <c:v>2077454191</c:v>
                </c:pt>
                <c:pt idx="10">
                  <c:v>1733561549</c:v>
                </c:pt>
                <c:pt idx="11">
                  <c:v>1909627624</c:v>
                </c:pt>
                <c:pt idx="12">
                  <c:v>1199982441</c:v>
                </c:pt>
                <c:pt idx="13">
                  <c:v>553752182</c:v>
                </c:pt>
              </c:numCache>
            </c:numRef>
          </c:val>
          <c:extLst>
            <c:ext xmlns:c16="http://schemas.microsoft.com/office/drawing/2014/chart" uri="{C3380CC4-5D6E-409C-BE32-E72D297353CC}">
              <c16:uniqueId val="{00000000-750E-41E6-936F-7F4742961E26}"/>
            </c:ext>
          </c:extLst>
        </c:ser>
        <c:ser>
          <c:idx val="1"/>
          <c:order val="1"/>
          <c:tx>
            <c:strRef>
              <c:f>'Graphique 4'!$D$16</c:f>
              <c:strCache>
                <c:ptCount val="1"/>
                <c:pt idx="0">
                  <c:v>G - COMMERCE ; RÉPARATION D'AUTOMOBILES ET DE MOTOCYCLES</c:v>
                </c:pt>
              </c:strCache>
            </c:strRef>
          </c:tx>
          <c:spPr>
            <a:solidFill>
              <a:srgbClr val="FF8D7E"/>
            </a:solidFill>
            <a:ln>
              <a:noFill/>
            </a:ln>
            <a:effectLst/>
          </c:spPr>
          <c:invertIfNegative val="0"/>
          <c:cat>
            <c:strRef>
              <c:f>'Graphique 4'!$B$17:$B$30</c:f>
              <c:strCache>
                <c:ptCount val="14"/>
                <c:pt idx="0">
                  <c:v>2020-03</c:v>
                </c:pt>
                <c:pt idx="1">
                  <c:v>2020-04</c:v>
                </c:pt>
                <c:pt idx="2">
                  <c:v>2020-05</c:v>
                </c:pt>
                <c:pt idx="3">
                  <c:v>2020-06</c:v>
                </c:pt>
                <c:pt idx="5">
                  <c:v>2020-10</c:v>
                </c:pt>
                <c:pt idx="6">
                  <c:v>2020-11</c:v>
                </c:pt>
                <c:pt idx="7">
                  <c:v>2020-12</c:v>
                </c:pt>
                <c:pt idx="8">
                  <c:v>2021-01</c:v>
                </c:pt>
                <c:pt idx="9">
                  <c:v>2021-02</c:v>
                </c:pt>
                <c:pt idx="10">
                  <c:v>2021-03</c:v>
                </c:pt>
                <c:pt idx="11">
                  <c:v>2021-04</c:v>
                </c:pt>
                <c:pt idx="12">
                  <c:v>2021-05</c:v>
                </c:pt>
                <c:pt idx="13">
                  <c:v>2021-06</c:v>
                </c:pt>
              </c:strCache>
            </c:strRef>
          </c:cat>
          <c:val>
            <c:numRef>
              <c:f>'Graphique 4'!$D$17:$D$30</c:f>
              <c:numCache>
                <c:formatCode>#,##0</c:formatCode>
                <c:ptCount val="14"/>
                <c:pt idx="0">
                  <c:v>299818782</c:v>
                </c:pt>
                <c:pt idx="1">
                  <c:v>349028216</c:v>
                </c:pt>
                <c:pt idx="2">
                  <c:v>203898428</c:v>
                </c:pt>
                <c:pt idx="3">
                  <c:v>78556855.040000007</c:v>
                </c:pt>
                <c:pt idx="5">
                  <c:v>196398993</c:v>
                </c:pt>
                <c:pt idx="6">
                  <c:v>1156879378</c:v>
                </c:pt>
                <c:pt idx="7">
                  <c:v>252043540</c:v>
                </c:pt>
                <c:pt idx="8">
                  <c:v>338386151</c:v>
                </c:pt>
                <c:pt idx="9">
                  <c:v>641117770</c:v>
                </c:pt>
                <c:pt idx="10">
                  <c:v>534328062</c:v>
                </c:pt>
                <c:pt idx="11">
                  <c:v>1265982043</c:v>
                </c:pt>
                <c:pt idx="12">
                  <c:v>483771213</c:v>
                </c:pt>
                <c:pt idx="13">
                  <c:v>98239962.25</c:v>
                </c:pt>
              </c:numCache>
            </c:numRef>
          </c:val>
          <c:extLst>
            <c:ext xmlns:c16="http://schemas.microsoft.com/office/drawing/2014/chart" uri="{C3380CC4-5D6E-409C-BE32-E72D297353CC}">
              <c16:uniqueId val="{00000001-750E-41E6-936F-7F4742961E26}"/>
            </c:ext>
          </c:extLst>
        </c:ser>
        <c:ser>
          <c:idx val="2"/>
          <c:order val="2"/>
          <c:tx>
            <c:strRef>
              <c:f>'Graphique 4'!$E$16</c:f>
              <c:strCache>
                <c:ptCount val="1"/>
                <c:pt idx="0">
                  <c:v>H - TRANSPORTS ET ENTREPOSAGE</c:v>
                </c:pt>
              </c:strCache>
            </c:strRef>
          </c:tx>
          <c:spPr>
            <a:solidFill>
              <a:srgbClr val="11499E"/>
            </a:solidFill>
            <a:ln>
              <a:noFill/>
            </a:ln>
            <a:effectLst/>
          </c:spPr>
          <c:invertIfNegative val="0"/>
          <c:cat>
            <c:strRef>
              <c:f>'Graphique 4'!$B$17:$B$30</c:f>
              <c:strCache>
                <c:ptCount val="14"/>
                <c:pt idx="0">
                  <c:v>2020-03</c:v>
                </c:pt>
                <c:pt idx="1">
                  <c:v>2020-04</c:v>
                </c:pt>
                <c:pt idx="2">
                  <c:v>2020-05</c:v>
                </c:pt>
                <c:pt idx="3">
                  <c:v>2020-06</c:v>
                </c:pt>
                <c:pt idx="5">
                  <c:v>2020-10</c:v>
                </c:pt>
                <c:pt idx="6">
                  <c:v>2020-11</c:v>
                </c:pt>
                <c:pt idx="7">
                  <c:v>2020-12</c:v>
                </c:pt>
                <c:pt idx="8">
                  <c:v>2021-01</c:v>
                </c:pt>
                <c:pt idx="9">
                  <c:v>2021-02</c:v>
                </c:pt>
                <c:pt idx="10">
                  <c:v>2021-03</c:v>
                </c:pt>
                <c:pt idx="11">
                  <c:v>2021-04</c:v>
                </c:pt>
                <c:pt idx="12">
                  <c:v>2021-05</c:v>
                </c:pt>
                <c:pt idx="13">
                  <c:v>2021-06</c:v>
                </c:pt>
              </c:strCache>
            </c:strRef>
          </c:cat>
          <c:val>
            <c:numRef>
              <c:f>'Graphique 4'!$E$17:$E$30</c:f>
              <c:numCache>
                <c:formatCode>#,##0</c:formatCode>
                <c:ptCount val="14"/>
                <c:pt idx="0">
                  <c:v>114878940</c:v>
                </c:pt>
                <c:pt idx="1">
                  <c:v>132489142</c:v>
                </c:pt>
                <c:pt idx="2">
                  <c:v>117069700</c:v>
                </c:pt>
                <c:pt idx="3">
                  <c:v>101510357</c:v>
                </c:pt>
                <c:pt idx="5">
                  <c:v>197623500</c:v>
                </c:pt>
                <c:pt idx="6">
                  <c:v>262369812</c:v>
                </c:pt>
                <c:pt idx="7">
                  <c:v>181855681</c:v>
                </c:pt>
                <c:pt idx="8">
                  <c:v>175561467</c:v>
                </c:pt>
                <c:pt idx="9">
                  <c:v>569978482</c:v>
                </c:pt>
                <c:pt idx="10">
                  <c:v>304306227</c:v>
                </c:pt>
                <c:pt idx="11">
                  <c:v>343705279</c:v>
                </c:pt>
                <c:pt idx="12">
                  <c:v>166960954</c:v>
                </c:pt>
                <c:pt idx="13">
                  <c:v>90495198.640000001</c:v>
                </c:pt>
              </c:numCache>
            </c:numRef>
          </c:val>
          <c:extLst>
            <c:ext xmlns:c16="http://schemas.microsoft.com/office/drawing/2014/chart" uri="{C3380CC4-5D6E-409C-BE32-E72D297353CC}">
              <c16:uniqueId val="{00000002-750E-41E6-936F-7F4742961E26}"/>
            </c:ext>
          </c:extLst>
        </c:ser>
        <c:ser>
          <c:idx val="3"/>
          <c:order val="3"/>
          <c:tx>
            <c:strRef>
              <c:f>'Graphique 4'!$F$16</c:f>
              <c:strCache>
                <c:ptCount val="1"/>
                <c:pt idx="0">
                  <c:v>S - AUTRES ACTIVITÉS DE SERVICES</c:v>
                </c:pt>
              </c:strCache>
            </c:strRef>
          </c:tx>
          <c:spPr>
            <a:solidFill>
              <a:srgbClr val="FF6600"/>
            </a:solidFill>
            <a:ln>
              <a:noFill/>
            </a:ln>
            <a:effectLst/>
          </c:spPr>
          <c:invertIfNegative val="0"/>
          <c:cat>
            <c:strRef>
              <c:f>'Graphique 4'!$B$17:$B$30</c:f>
              <c:strCache>
                <c:ptCount val="14"/>
                <c:pt idx="0">
                  <c:v>2020-03</c:v>
                </c:pt>
                <c:pt idx="1">
                  <c:v>2020-04</c:v>
                </c:pt>
                <c:pt idx="2">
                  <c:v>2020-05</c:v>
                </c:pt>
                <c:pt idx="3">
                  <c:v>2020-06</c:v>
                </c:pt>
                <c:pt idx="5">
                  <c:v>2020-10</c:v>
                </c:pt>
                <c:pt idx="6">
                  <c:v>2020-11</c:v>
                </c:pt>
                <c:pt idx="7">
                  <c:v>2020-12</c:v>
                </c:pt>
                <c:pt idx="8">
                  <c:v>2021-01</c:v>
                </c:pt>
                <c:pt idx="9">
                  <c:v>2021-02</c:v>
                </c:pt>
                <c:pt idx="10">
                  <c:v>2021-03</c:v>
                </c:pt>
                <c:pt idx="11">
                  <c:v>2021-04</c:v>
                </c:pt>
                <c:pt idx="12">
                  <c:v>2021-05</c:v>
                </c:pt>
                <c:pt idx="13">
                  <c:v>2021-06</c:v>
                </c:pt>
              </c:strCache>
            </c:strRef>
          </c:cat>
          <c:val>
            <c:numRef>
              <c:f>'Graphique 4'!$F$17:$F$30</c:f>
              <c:numCache>
                <c:formatCode>#,##0</c:formatCode>
                <c:ptCount val="14"/>
                <c:pt idx="0">
                  <c:v>181679075</c:v>
                </c:pt>
                <c:pt idx="1">
                  <c:v>210304242</c:v>
                </c:pt>
                <c:pt idx="2">
                  <c:v>81242233.510000005</c:v>
                </c:pt>
                <c:pt idx="3">
                  <c:v>23845905.640000001</c:v>
                </c:pt>
                <c:pt idx="5">
                  <c:v>68369397.709999993</c:v>
                </c:pt>
                <c:pt idx="6">
                  <c:v>552107947</c:v>
                </c:pt>
                <c:pt idx="7">
                  <c:v>57898694</c:v>
                </c:pt>
                <c:pt idx="8">
                  <c:v>57188074.130000003</c:v>
                </c:pt>
                <c:pt idx="9">
                  <c:v>83462169.129999995</c:v>
                </c:pt>
                <c:pt idx="10">
                  <c:v>82878486.129999995</c:v>
                </c:pt>
                <c:pt idx="11">
                  <c:v>208544869</c:v>
                </c:pt>
                <c:pt idx="12">
                  <c:v>101543974</c:v>
                </c:pt>
                <c:pt idx="13">
                  <c:v>19820280.129999999</c:v>
                </c:pt>
              </c:numCache>
            </c:numRef>
          </c:val>
          <c:extLst>
            <c:ext xmlns:c16="http://schemas.microsoft.com/office/drawing/2014/chart" uri="{C3380CC4-5D6E-409C-BE32-E72D297353CC}">
              <c16:uniqueId val="{00000003-750E-41E6-936F-7F4742961E26}"/>
            </c:ext>
          </c:extLst>
        </c:ser>
        <c:ser>
          <c:idx val="4"/>
          <c:order val="4"/>
          <c:tx>
            <c:strRef>
              <c:f>'Graphique 4'!$G$16</c:f>
              <c:strCache>
                <c:ptCount val="1"/>
                <c:pt idx="0">
                  <c:v>R - ARTS, SPECTACLES ET ACTIVITÉS RÉCRÉATIVES</c:v>
                </c:pt>
              </c:strCache>
            </c:strRef>
          </c:tx>
          <c:spPr>
            <a:solidFill>
              <a:srgbClr val="FDCF41"/>
            </a:solidFill>
            <a:ln>
              <a:noFill/>
            </a:ln>
            <a:effectLst/>
          </c:spPr>
          <c:invertIfNegative val="0"/>
          <c:cat>
            <c:strRef>
              <c:f>'Graphique 4'!$B$17:$B$30</c:f>
              <c:strCache>
                <c:ptCount val="14"/>
                <c:pt idx="0">
                  <c:v>2020-03</c:v>
                </c:pt>
                <c:pt idx="1">
                  <c:v>2020-04</c:v>
                </c:pt>
                <c:pt idx="2">
                  <c:v>2020-05</c:v>
                </c:pt>
                <c:pt idx="3">
                  <c:v>2020-06</c:v>
                </c:pt>
                <c:pt idx="5">
                  <c:v>2020-10</c:v>
                </c:pt>
                <c:pt idx="6">
                  <c:v>2020-11</c:v>
                </c:pt>
                <c:pt idx="7">
                  <c:v>2020-12</c:v>
                </c:pt>
                <c:pt idx="8">
                  <c:v>2021-01</c:v>
                </c:pt>
                <c:pt idx="9">
                  <c:v>2021-02</c:v>
                </c:pt>
                <c:pt idx="10">
                  <c:v>2021-03</c:v>
                </c:pt>
                <c:pt idx="11">
                  <c:v>2021-04</c:v>
                </c:pt>
                <c:pt idx="12">
                  <c:v>2021-05</c:v>
                </c:pt>
                <c:pt idx="13">
                  <c:v>2021-06</c:v>
                </c:pt>
              </c:strCache>
            </c:strRef>
          </c:cat>
          <c:val>
            <c:numRef>
              <c:f>'Graphique 4'!$G$17:$G$30</c:f>
              <c:numCache>
                <c:formatCode>#,##0</c:formatCode>
                <c:ptCount val="14"/>
                <c:pt idx="0">
                  <c:v>71984662.489999995</c:v>
                </c:pt>
                <c:pt idx="1">
                  <c:v>89867829.069999993</c:v>
                </c:pt>
                <c:pt idx="2">
                  <c:v>80250851.5</c:v>
                </c:pt>
                <c:pt idx="3">
                  <c:v>57127020.799999997</c:v>
                </c:pt>
                <c:pt idx="5">
                  <c:v>143166249</c:v>
                </c:pt>
                <c:pt idx="6">
                  <c:v>271159931</c:v>
                </c:pt>
                <c:pt idx="7">
                  <c:v>325488542</c:v>
                </c:pt>
                <c:pt idx="8">
                  <c:v>314547436</c:v>
                </c:pt>
                <c:pt idx="9">
                  <c:v>523538863</c:v>
                </c:pt>
                <c:pt idx="10">
                  <c:v>308871174</c:v>
                </c:pt>
                <c:pt idx="11">
                  <c:v>422003681</c:v>
                </c:pt>
                <c:pt idx="12">
                  <c:v>266399284</c:v>
                </c:pt>
                <c:pt idx="13">
                  <c:v>215855439</c:v>
                </c:pt>
              </c:numCache>
            </c:numRef>
          </c:val>
          <c:extLst>
            <c:ext xmlns:c16="http://schemas.microsoft.com/office/drawing/2014/chart" uri="{C3380CC4-5D6E-409C-BE32-E72D297353CC}">
              <c16:uniqueId val="{00000004-750E-41E6-936F-7F4742961E26}"/>
            </c:ext>
          </c:extLst>
        </c:ser>
        <c:ser>
          <c:idx val="5"/>
          <c:order val="5"/>
          <c:tx>
            <c:strRef>
              <c:f>'Graphique 4'!$H$16</c:f>
              <c:strCache>
                <c:ptCount val="1"/>
                <c:pt idx="0">
                  <c:v>AUTRES SECTEURS</c:v>
                </c:pt>
              </c:strCache>
            </c:strRef>
          </c:tx>
          <c:spPr>
            <a:solidFill>
              <a:schemeClr val="tx1">
                <a:lumMod val="50000"/>
                <a:lumOff val="50000"/>
              </a:schemeClr>
            </a:solidFill>
            <a:ln>
              <a:noFill/>
            </a:ln>
            <a:effectLst/>
          </c:spPr>
          <c:invertIfNegative val="0"/>
          <c:cat>
            <c:strRef>
              <c:f>'Graphique 4'!$B$17:$B$30</c:f>
              <c:strCache>
                <c:ptCount val="14"/>
                <c:pt idx="0">
                  <c:v>2020-03</c:v>
                </c:pt>
                <c:pt idx="1">
                  <c:v>2020-04</c:v>
                </c:pt>
                <c:pt idx="2">
                  <c:v>2020-05</c:v>
                </c:pt>
                <c:pt idx="3">
                  <c:v>2020-06</c:v>
                </c:pt>
                <c:pt idx="5">
                  <c:v>2020-10</c:v>
                </c:pt>
                <c:pt idx="6">
                  <c:v>2020-11</c:v>
                </c:pt>
                <c:pt idx="7">
                  <c:v>2020-12</c:v>
                </c:pt>
                <c:pt idx="8">
                  <c:v>2021-01</c:v>
                </c:pt>
                <c:pt idx="9">
                  <c:v>2021-02</c:v>
                </c:pt>
                <c:pt idx="10">
                  <c:v>2021-03</c:v>
                </c:pt>
                <c:pt idx="11">
                  <c:v>2021-04</c:v>
                </c:pt>
                <c:pt idx="12">
                  <c:v>2021-05</c:v>
                </c:pt>
                <c:pt idx="13">
                  <c:v>2021-06</c:v>
                </c:pt>
              </c:strCache>
            </c:strRef>
          </c:cat>
          <c:val>
            <c:numRef>
              <c:f>'Graphique 4'!$H$17:$H$30</c:f>
              <c:numCache>
                <c:formatCode>#,##0</c:formatCode>
                <c:ptCount val="14"/>
                <c:pt idx="0">
                  <c:v>843413716.86000001</c:v>
                </c:pt>
                <c:pt idx="1">
                  <c:v>1051980770.0699999</c:v>
                </c:pt>
                <c:pt idx="2">
                  <c:v>667857938.83000004</c:v>
                </c:pt>
                <c:pt idx="3">
                  <c:v>250384633.06</c:v>
                </c:pt>
                <c:pt idx="5">
                  <c:v>515931769.68000001</c:v>
                </c:pt>
                <c:pt idx="6">
                  <c:v>1031770136.24</c:v>
                </c:pt>
                <c:pt idx="7">
                  <c:v>797649770.22000003</c:v>
                </c:pt>
                <c:pt idx="8">
                  <c:v>859420973.13</c:v>
                </c:pt>
                <c:pt idx="9">
                  <c:v>1160408379.3</c:v>
                </c:pt>
                <c:pt idx="10">
                  <c:v>817649244.88999999</c:v>
                </c:pt>
                <c:pt idx="11">
                  <c:v>1046559471.67</c:v>
                </c:pt>
                <c:pt idx="12">
                  <c:v>696388936.36000001</c:v>
                </c:pt>
                <c:pt idx="13">
                  <c:v>362833496.29000002</c:v>
                </c:pt>
              </c:numCache>
            </c:numRef>
          </c:val>
          <c:extLst>
            <c:ext xmlns:c16="http://schemas.microsoft.com/office/drawing/2014/chart" uri="{C3380CC4-5D6E-409C-BE32-E72D297353CC}">
              <c16:uniqueId val="{00000005-750E-41E6-936F-7F4742961E26}"/>
            </c:ext>
          </c:extLst>
        </c:ser>
        <c:dLbls>
          <c:showLegendKey val="0"/>
          <c:showVal val="0"/>
          <c:showCatName val="0"/>
          <c:showSerName val="0"/>
          <c:showPercent val="0"/>
          <c:showBubbleSize val="0"/>
        </c:dLbls>
        <c:gapWidth val="150"/>
        <c:overlap val="100"/>
        <c:axId val="1954950751"/>
        <c:axId val="1954943263"/>
      </c:barChart>
      <c:catAx>
        <c:axId val="1954950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1954943263"/>
        <c:crosses val="autoZero"/>
        <c:auto val="1"/>
        <c:lblAlgn val="ctr"/>
        <c:lblOffset val="100"/>
        <c:noMultiLvlLbl val="0"/>
      </c:catAx>
      <c:valAx>
        <c:axId val="19549432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1954950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5'!$C$16</c:f>
              <c:strCache>
                <c:ptCount val="1"/>
                <c:pt idx="0">
                  <c:v>Rapport FDS 2020 / CA 2019 du secteur</c:v>
                </c:pt>
              </c:strCache>
            </c:strRef>
          </c:tx>
          <c:spPr>
            <a:solidFill>
              <a:srgbClr val="5593ED"/>
            </a:solidFill>
            <a:ln>
              <a:noFill/>
            </a:ln>
            <a:effectLst/>
          </c:spPr>
          <c:invertIfNegative val="0"/>
          <c:dPt>
            <c:idx val="0"/>
            <c:invertIfNegative val="0"/>
            <c:bubble3D val="0"/>
            <c:spPr>
              <a:solidFill>
                <a:srgbClr val="5593ED"/>
              </a:solidFill>
              <a:ln>
                <a:noFill/>
              </a:ln>
              <a:effectLst/>
            </c:spPr>
            <c:extLst>
              <c:ext xmlns:c16="http://schemas.microsoft.com/office/drawing/2014/chart" uri="{C3380CC4-5D6E-409C-BE32-E72D297353CC}">
                <c16:uniqueId val="{00000001-530C-4700-BCE7-6CD503EAD9DF}"/>
              </c:ext>
            </c:extLst>
          </c:dPt>
          <c:cat>
            <c:strRef>
              <c:f>'Graphique 5'!$B$17:$B$21</c:f>
              <c:strCache>
                <c:ptCount val="5"/>
                <c:pt idx="0">
                  <c:v>I - HÉBERGEMENT ET RESTAURATION</c:v>
                </c:pt>
                <c:pt idx="1">
                  <c:v>G - COMMERCE ; RÉPARATION D'AUTOMOBILES ET DE MOTOCYCLES</c:v>
                </c:pt>
                <c:pt idx="2">
                  <c:v>H - TRANSPORTS ET ENTREPOSAGE</c:v>
                </c:pt>
                <c:pt idx="3">
                  <c:v>S - AUTRES ACTIVITÉS DE SERVICES</c:v>
                </c:pt>
                <c:pt idx="4">
                  <c:v>R - ARTS, SPECTACLES ET ACTIVITÉS RÉCRÉATIVES</c:v>
                </c:pt>
              </c:strCache>
            </c:strRef>
          </c:cat>
          <c:val>
            <c:numRef>
              <c:f>'Graphique 5'!$C$17:$C$21</c:f>
              <c:numCache>
                <c:formatCode>0.00%</c:formatCode>
                <c:ptCount val="5"/>
                <c:pt idx="0">
                  <c:v>4.3999999999999997E-2</c:v>
                </c:pt>
                <c:pt idx="1">
                  <c:v>1.4E-3</c:v>
                </c:pt>
                <c:pt idx="2">
                  <c:v>5.1000000000000004E-3</c:v>
                </c:pt>
                <c:pt idx="3">
                  <c:v>3.5499999999999997E-2</c:v>
                </c:pt>
                <c:pt idx="4">
                  <c:v>2.53E-2</c:v>
                </c:pt>
              </c:numCache>
            </c:numRef>
          </c:val>
          <c:extLst>
            <c:ext xmlns:c16="http://schemas.microsoft.com/office/drawing/2014/chart" uri="{C3380CC4-5D6E-409C-BE32-E72D297353CC}">
              <c16:uniqueId val="{00000002-530C-4700-BCE7-6CD503EAD9DF}"/>
            </c:ext>
          </c:extLst>
        </c:ser>
        <c:ser>
          <c:idx val="2"/>
          <c:order val="1"/>
          <c:tx>
            <c:strRef>
              <c:f>'Graphique 5'!$D$16</c:f>
              <c:strCache>
                <c:ptCount val="1"/>
                <c:pt idx="0">
                  <c:v>Rapport FDS 2021 / CA 2019 du secteur</c:v>
                </c:pt>
              </c:strCache>
            </c:strRef>
          </c:tx>
          <c:spPr>
            <a:solidFill>
              <a:srgbClr val="FF8D7E"/>
            </a:solidFill>
            <a:ln w="25400">
              <a:noFill/>
            </a:ln>
            <a:effectLst/>
          </c:spPr>
          <c:invertIfNegative val="0"/>
          <c:val>
            <c:numRef>
              <c:f>'Graphique 5'!$D$17:$D$21</c:f>
              <c:numCache>
                <c:formatCode>0.00%</c:formatCode>
                <c:ptCount val="5"/>
                <c:pt idx="0">
                  <c:v>9.4399999999999998E-2</c:v>
                </c:pt>
                <c:pt idx="1">
                  <c:v>2E-3</c:v>
                </c:pt>
                <c:pt idx="2">
                  <c:v>7.3000000000000001E-3</c:v>
                </c:pt>
                <c:pt idx="3">
                  <c:v>1.7299999999999999E-2</c:v>
                </c:pt>
                <c:pt idx="4">
                  <c:v>4.9700000000000001E-2</c:v>
                </c:pt>
              </c:numCache>
            </c:numRef>
          </c:val>
          <c:extLst>
            <c:ext xmlns:c16="http://schemas.microsoft.com/office/drawing/2014/chart" uri="{C3380CC4-5D6E-409C-BE32-E72D297353CC}">
              <c16:uniqueId val="{00000004-530C-4700-BCE7-6CD503EAD9DF}"/>
            </c:ext>
          </c:extLst>
        </c:ser>
        <c:dLbls>
          <c:showLegendKey val="0"/>
          <c:showVal val="0"/>
          <c:showCatName val="0"/>
          <c:showSerName val="0"/>
          <c:showPercent val="0"/>
          <c:showBubbleSize val="0"/>
        </c:dLbls>
        <c:gapWidth val="150"/>
        <c:axId val="1805253183"/>
        <c:axId val="1805262751"/>
      </c:barChart>
      <c:scatterChart>
        <c:scatterStyle val="lineMarker"/>
        <c:varyColors val="0"/>
        <c:ser>
          <c:idx val="1"/>
          <c:order val="2"/>
          <c:tx>
            <c:strRef>
              <c:f>'Graphique 5'!$E$16</c:f>
              <c:strCache>
                <c:ptCount val="1"/>
                <c:pt idx="0">
                  <c:v>Part des TPE dans le CA du secteur (2019)</c:v>
                </c:pt>
              </c:strCache>
            </c:strRef>
          </c:tx>
          <c:spPr>
            <a:ln w="25400" cap="rnd">
              <a:noFill/>
              <a:round/>
            </a:ln>
            <a:effectLst/>
          </c:spPr>
          <c:marker>
            <c:symbol val="circle"/>
            <c:size val="5"/>
            <c:spPr>
              <a:solidFill>
                <a:srgbClr val="11499E"/>
              </a:solidFill>
              <a:ln w="9525">
                <a:solidFill>
                  <a:srgbClr val="11499E"/>
                </a:solidFill>
              </a:ln>
              <a:effectLst/>
            </c:spPr>
          </c:marker>
          <c:xVal>
            <c:strRef>
              <c:f>'Graphique 5'!$B$17:$B$21</c:f>
              <c:strCache>
                <c:ptCount val="5"/>
                <c:pt idx="0">
                  <c:v>I - HÉBERGEMENT ET RESTAURATION</c:v>
                </c:pt>
                <c:pt idx="1">
                  <c:v>G - COMMERCE ; RÉPARATION D'AUTOMOBILES ET DE MOTOCYCLES</c:v>
                </c:pt>
                <c:pt idx="2">
                  <c:v>H - TRANSPORTS ET ENTREPOSAGE</c:v>
                </c:pt>
                <c:pt idx="3">
                  <c:v>S - AUTRES ACTIVITÉS DE SERVICES</c:v>
                </c:pt>
                <c:pt idx="4">
                  <c:v>R - ARTS, SPECTACLES ET ACTIVITÉS RÉCRÉATIVES</c:v>
                </c:pt>
              </c:strCache>
            </c:strRef>
          </c:xVal>
          <c:yVal>
            <c:numRef>
              <c:f>'Graphique 5'!$E$17:$E$21</c:f>
              <c:numCache>
                <c:formatCode>0.0%</c:formatCode>
                <c:ptCount val="5"/>
                <c:pt idx="0">
                  <c:v>0.42599999999999999</c:v>
                </c:pt>
                <c:pt idx="1">
                  <c:v>0.114</c:v>
                </c:pt>
                <c:pt idx="2">
                  <c:v>6.6000000000000003E-2</c:v>
                </c:pt>
                <c:pt idx="3">
                  <c:v>0.41</c:v>
                </c:pt>
                <c:pt idx="4">
                  <c:v>0.19400000000000001</c:v>
                </c:pt>
              </c:numCache>
            </c:numRef>
          </c:yVal>
          <c:smooth val="0"/>
          <c:extLst>
            <c:ext xmlns:c16="http://schemas.microsoft.com/office/drawing/2014/chart" uri="{C3380CC4-5D6E-409C-BE32-E72D297353CC}">
              <c16:uniqueId val="{00000003-530C-4700-BCE7-6CD503EAD9DF}"/>
            </c:ext>
          </c:extLst>
        </c:ser>
        <c:dLbls>
          <c:showLegendKey val="0"/>
          <c:showVal val="0"/>
          <c:showCatName val="0"/>
          <c:showSerName val="0"/>
          <c:showPercent val="0"/>
          <c:showBubbleSize val="0"/>
        </c:dLbls>
        <c:axId val="1924025408"/>
        <c:axId val="1924020832"/>
      </c:scatterChart>
      <c:catAx>
        <c:axId val="1805253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05262751"/>
        <c:crosses val="autoZero"/>
        <c:auto val="1"/>
        <c:lblAlgn val="ctr"/>
        <c:lblOffset val="100"/>
        <c:noMultiLvlLbl val="0"/>
      </c:catAx>
      <c:valAx>
        <c:axId val="18052627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fr-FR" sz="1400" b="1"/>
                  <a:t>Rapport</a:t>
                </a:r>
                <a:r>
                  <a:rPr lang="fr-FR" sz="1400" b="1" baseline="0"/>
                  <a:t> FDS / CA</a:t>
                </a:r>
                <a:endParaRPr lang="fr-FR" sz="1400" b="1"/>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1805253183"/>
        <c:crosses val="autoZero"/>
        <c:crossBetween val="between"/>
      </c:valAx>
      <c:valAx>
        <c:axId val="1924020832"/>
        <c:scaling>
          <c:orientation val="minMax"/>
        </c:scaling>
        <c:delete val="0"/>
        <c:axPos val="r"/>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fr-FR" sz="1400" b="1"/>
                  <a:t>Part de chiffre d'affaires des TPE</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1924025408"/>
        <c:crosses val="max"/>
        <c:crossBetween val="midCat"/>
      </c:valAx>
      <c:valAx>
        <c:axId val="1924025408"/>
        <c:scaling>
          <c:orientation val="minMax"/>
        </c:scaling>
        <c:delete val="1"/>
        <c:axPos val="b"/>
        <c:majorTickMark val="out"/>
        <c:minorTickMark val="none"/>
        <c:tickLblPos val="nextTo"/>
        <c:crossAx val="192402083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38098</xdr:colOff>
      <xdr:row>3</xdr:row>
      <xdr:rowOff>66673</xdr:rowOff>
    </xdr:from>
    <xdr:to>
      <xdr:col>4</xdr:col>
      <xdr:colOff>1574623</xdr:colOff>
      <xdr:row>9</xdr:row>
      <xdr:rowOff>614773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xdr:row>
      <xdr:rowOff>57150</xdr:rowOff>
    </xdr:from>
    <xdr:to>
      <xdr:col>8</xdr:col>
      <xdr:colOff>1584150</xdr:colOff>
      <xdr:row>9</xdr:row>
      <xdr:rowOff>605250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57150</xdr:rowOff>
    </xdr:from>
    <xdr:to>
      <xdr:col>4</xdr:col>
      <xdr:colOff>1250775</xdr:colOff>
      <xdr:row>8</xdr:row>
      <xdr:rowOff>605250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xdr:row>
      <xdr:rowOff>0</xdr:rowOff>
    </xdr:from>
    <xdr:to>
      <xdr:col>7</xdr:col>
      <xdr:colOff>265350</xdr:colOff>
      <xdr:row>8</xdr:row>
      <xdr:rowOff>548100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552449</xdr:colOff>
      <xdr:row>2</xdr:row>
      <xdr:rowOff>0</xdr:rowOff>
    </xdr:from>
    <xdr:to>
      <xdr:col>7</xdr:col>
      <xdr:colOff>1170224</xdr:colOff>
      <xdr:row>8</xdr:row>
      <xdr:rowOff>548100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2</xdr:row>
      <xdr:rowOff>0</xdr:rowOff>
    </xdr:from>
    <xdr:to>
      <xdr:col>4</xdr:col>
      <xdr:colOff>403050</xdr:colOff>
      <xdr:row>8</xdr:row>
      <xdr:rowOff>548100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sqref="A1:I1"/>
    </sheetView>
  </sheetViews>
  <sheetFormatPr baseColWidth="10" defaultRowHeight="15" x14ac:dyDescent="0.25"/>
  <cols>
    <col min="1" max="8" width="11.42578125" style="3"/>
    <col min="9" max="9" width="78.85546875" style="3" customWidth="1"/>
    <col min="10" max="16384" width="11.42578125" style="3"/>
  </cols>
  <sheetData>
    <row r="1" spans="1:9" ht="33" customHeight="1" x14ac:dyDescent="0.25">
      <c r="A1" s="184" t="s">
        <v>5</v>
      </c>
      <c r="B1" s="185"/>
      <c r="C1" s="185"/>
      <c r="D1" s="185"/>
      <c r="E1" s="185"/>
      <c r="F1" s="185"/>
      <c r="G1" s="185"/>
      <c r="H1" s="185"/>
      <c r="I1" s="186"/>
    </row>
    <row r="2" spans="1:9" ht="15.75" x14ac:dyDescent="0.25">
      <c r="A2" s="187" t="s">
        <v>184</v>
      </c>
      <c r="B2" s="187"/>
      <c r="C2" s="187"/>
      <c r="D2" s="187"/>
      <c r="E2" s="187"/>
      <c r="F2" s="187"/>
      <c r="G2" s="187"/>
      <c r="H2" s="187"/>
      <c r="I2" s="187"/>
    </row>
    <row r="3" spans="1:9" x14ac:dyDescent="0.25">
      <c r="A3" s="188"/>
      <c r="B3" s="188"/>
      <c r="C3" s="188"/>
      <c r="D3" s="188"/>
      <c r="E3" s="188"/>
      <c r="F3" s="188"/>
      <c r="G3" s="188"/>
      <c r="H3" s="188"/>
      <c r="I3" s="188"/>
    </row>
    <row r="4" spans="1:9" x14ac:dyDescent="0.25">
      <c r="A4" s="181" t="s">
        <v>0</v>
      </c>
      <c r="B4" s="181"/>
      <c r="C4" s="181"/>
      <c r="D4" s="181"/>
      <c r="E4" s="181"/>
      <c r="F4" s="181"/>
      <c r="G4" s="181"/>
      <c r="H4" s="181"/>
      <c r="I4" s="181"/>
    </row>
    <row r="5" spans="1:9" ht="30.75" customHeight="1" x14ac:dyDescent="0.25">
      <c r="A5" s="180" t="s">
        <v>6</v>
      </c>
      <c r="B5" s="180"/>
      <c r="C5" s="180"/>
      <c r="D5" s="180"/>
      <c r="E5" s="180"/>
      <c r="F5" s="180"/>
      <c r="G5" s="180"/>
      <c r="H5" s="180"/>
      <c r="I5" s="180"/>
    </row>
    <row r="6" spans="1:9" x14ac:dyDescent="0.25">
      <c r="A6" s="183" t="s">
        <v>1</v>
      </c>
      <c r="B6" s="183"/>
      <c r="C6" s="183"/>
      <c r="D6" s="183"/>
      <c r="E6" s="183"/>
      <c r="F6" s="183"/>
      <c r="G6" s="183"/>
      <c r="H6" s="183"/>
      <c r="I6" s="183"/>
    </row>
    <row r="7" spans="1:9" ht="30.75" customHeight="1" x14ac:dyDescent="0.25">
      <c r="A7" s="180" t="s">
        <v>141</v>
      </c>
      <c r="B7" s="180"/>
      <c r="C7" s="180"/>
      <c r="D7" s="180"/>
      <c r="E7" s="180"/>
      <c r="F7" s="180"/>
      <c r="G7" s="180"/>
      <c r="H7" s="180"/>
      <c r="I7" s="180"/>
    </row>
    <row r="8" spans="1:9" x14ac:dyDescent="0.25">
      <c r="A8" s="181" t="s">
        <v>2</v>
      </c>
      <c r="B8" s="181"/>
      <c r="C8" s="181"/>
      <c r="D8" s="181"/>
      <c r="E8" s="181"/>
      <c r="F8" s="181"/>
      <c r="G8" s="181"/>
      <c r="H8" s="181"/>
      <c r="I8" s="181"/>
    </row>
    <row r="9" spans="1:9" x14ac:dyDescent="0.25">
      <c r="A9" s="178" t="s">
        <v>183</v>
      </c>
      <c r="B9" s="178"/>
      <c r="C9" s="178"/>
      <c r="D9" s="178"/>
      <c r="E9" s="178"/>
      <c r="F9" s="178"/>
      <c r="G9" s="178"/>
      <c r="H9" s="178"/>
      <c r="I9" s="178"/>
    </row>
    <row r="10" spans="1:9" x14ac:dyDescent="0.25">
      <c r="A10" s="178" t="s">
        <v>47</v>
      </c>
      <c r="B10" s="178"/>
      <c r="C10" s="178"/>
      <c r="D10" s="178"/>
      <c r="E10" s="178"/>
      <c r="F10" s="178"/>
      <c r="G10" s="178"/>
      <c r="H10" s="178"/>
      <c r="I10" s="178"/>
    </row>
    <row r="11" spans="1:9" x14ac:dyDescent="0.25">
      <c r="A11" s="178" t="s">
        <v>59</v>
      </c>
      <c r="B11" s="178"/>
      <c r="C11" s="178"/>
      <c r="D11" s="178"/>
      <c r="E11" s="178"/>
      <c r="F11" s="178"/>
      <c r="G11" s="178"/>
      <c r="H11" s="178"/>
      <c r="I11" s="178"/>
    </row>
    <row r="12" spans="1:9" ht="15" customHeight="1" x14ac:dyDescent="0.25">
      <c r="A12" s="178" t="s">
        <v>83</v>
      </c>
      <c r="B12" s="178"/>
      <c r="C12" s="178"/>
      <c r="D12" s="178"/>
      <c r="E12" s="178"/>
      <c r="F12" s="178"/>
      <c r="G12" s="178"/>
      <c r="H12" s="178"/>
      <c r="I12" s="178"/>
    </row>
    <row r="13" spans="1:9" ht="15.75" customHeight="1" x14ac:dyDescent="0.25">
      <c r="A13" s="178" t="s">
        <v>101</v>
      </c>
      <c r="B13" s="178"/>
      <c r="C13" s="178"/>
      <c r="D13" s="178"/>
      <c r="E13" s="178"/>
      <c r="F13" s="178"/>
      <c r="G13" s="178"/>
      <c r="H13" s="178"/>
      <c r="I13" s="178"/>
    </row>
    <row r="14" spans="1:9" ht="15" customHeight="1" x14ac:dyDescent="0.25">
      <c r="A14" s="178" t="s">
        <v>103</v>
      </c>
      <c r="B14" s="178"/>
      <c r="C14" s="178"/>
      <c r="D14" s="178"/>
      <c r="E14" s="178"/>
      <c r="F14" s="178"/>
      <c r="G14" s="178"/>
      <c r="H14" s="178"/>
      <c r="I14" s="178"/>
    </row>
    <row r="15" spans="1:9" ht="15" customHeight="1" x14ac:dyDescent="0.25">
      <c r="A15" s="178" t="s">
        <v>109</v>
      </c>
      <c r="B15" s="178"/>
      <c r="C15" s="178"/>
      <c r="D15" s="178"/>
      <c r="E15" s="178"/>
      <c r="F15" s="178"/>
      <c r="G15" s="178"/>
      <c r="H15" s="178"/>
      <c r="I15" s="178"/>
    </row>
    <row r="16" spans="1:9" ht="15" customHeight="1" x14ac:dyDescent="0.25">
      <c r="A16" s="178" t="s">
        <v>114</v>
      </c>
      <c r="B16" s="178"/>
      <c r="C16" s="178"/>
      <c r="D16" s="178"/>
      <c r="E16" s="178"/>
      <c r="F16" s="178"/>
      <c r="G16" s="178"/>
      <c r="H16" s="178"/>
      <c r="I16" s="178"/>
    </row>
    <row r="17" spans="1:9" ht="15" customHeight="1" x14ac:dyDescent="0.25">
      <c r="A17" s="178" t="s">
        <v>139</v>
      </c>
      <c r="B17" s="178"/>
      <c r="C17" s="178"/>
      <c r="D17" s="178"/>
      <c r="E17" s="178"/>
      <c r="F17" s="178"/>
      <c r="G17" s="178"/>
      <c r="H17" s="178"/>
      <c r="I17" s="178"/>
    </row>
    <row r="18" spans="1:9" x14ac:dyDescent="0.25">
      <c r="A18" s="182"/>
      <c r="B18" s="182"/>
      <c r="C18" s="182"/>
      <c r="D18" s="182"/>
      <c r="E18" s="182"/>
      <c r="F18" s="182"/>
      <c r="G18" s="182"/>
      <c r="H18" s="182"/>
      <c r="I18" s="182"/>
    </row>
    <row r="19" spans="1:9" x14ac:dyDescent="0.25">
      <c r="A19" s="179" t="s">
        <v>3</v>
      </c>
      <c r="B19" s="179"/>
      <c r="C19" s="179"/>
      <c r="D19" s="179"/>
      <c r="E19" s="179"/>
      <c r="F19" s="179"/>
      <c r="G19" s="179"/>
      <c r="H19" s="179"/>
      <c r="I19" s="179"/>
    </row>
  </sheetData>
  <mergeCells count="19">
    <mergeCell ref="A6:I6"/>
    <mergeCell ref="A1:I1"/>
    <mergeCell ref="A2:I2"/>
    <mergeCell ref="A3:I3"/>
    <mergeCell ref="A4:I4"/>
    <mergeCell ref="A5:I5"/>
    <mergeCell ref="A17:I17"/>
    <mergeCell ref="A10:I10"/>
    <mergeCell ref="A19:I19"/>
    <mergeCell ref="A7:I7"/>
    <mergeCell ref="A8:I8"/>
    <mergeCell ref="A9:I9"/>
    <mergeCell ref="A11:I11"/>
    <mergeCell ref="A18:I18"/>
    <mergeCell ref="A13:I13"/>
    <mergeCell ref="A14:I14"/>
    <mergeCell ref="A15:I15"/>
    <mergeCell ref="A16:I16"/>
    <mergeCell ref="A12:I12"/>
  </mergeCells>
  <hyperlinks>
    <hyperlink ref="A9:I9" location="'Graphique 1'!A1" display="Graphique 1 : Évolution du montant de fonds de solidarité par catégorie d'entreprise, du nombre de bénéficiaires et de l'activité"/>
    <hyperlink ref="A10:I10" location="'Graphique 2'!A1" display="Graphique 2 : Répartition du nombre de versements par bénéficiaire par année"/>
    <hyperlink ref="A11:I11" location="'Tableau 1'!A1" display="Tableau 1 : Comparaison des entreprises bénéficiaires et des non-bénéficiaires"/>
    <hyperlink ref="A12:I12" location="'Tableau 2'!A1" display="Tableau 2 : Évolution du chiffre d'affaires par secteur (A21) et  compensation du fonds de solidarité"/>
    <hyperlink ref="A13:I13" location="'Graphique 3'!A1" display="Graphique 3 : Montant total et moyen de fonds de solidarité par secteur A21 en 2020 et 2021 (dix premiers secteurs sur vingt)"/>
    <hyperlink ref="A14:I14" location="'Graphique 4'!A1" display="Graphique 4 : Répartitions des montants de fonds de solidarité par secteur (A21) de mars à juin 2020 puis d'octobre 2020 à juin 2021"/>
    <hyperlink ref="A15:I15" location="'Tableau 3'!A1" display="Tableau 3 : Part de bénéficiaires au fonds de solidarité en 2020 par secteur"/>
    <hyperlink ref="A16:I16" location="'Graphique 5'!A1" display="Graphique 5 : Montant de fonds de solidarité rapporté au chiffre d’affaires des cinq premiers secteurs bénéficiaires"/>
    <hyperlink ref="A17:I17" location="'Tableau A 1'!A1" display="Tableau A 1 : Répartition du fonds de solidarité par sous-secteur (cinq premiers secteurs A21 seulemen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showGridLines="0" zoomScaleNormal="100" workbookViewId="0"/>
  </sheetViews>
  <sheetFormatPr baseColWidth="10" defaultRowHeight="15.75" x14ac:dyDescent="0.25"/>
  <cols>
    <col min="1" max="1" width="8.7109375" customWidth="1"/>
    <col min="2" max="2" width="30.7109375" style="5" customWidth="1"/>
    <col min="3" max="3" width="60.7109375" style="5" customWidth="1"/>
    <col min="4" max="10" width="20.7109375" style="5" customWidth="1"/>
  </cols>
  <sheetData>
    <row r="1" spans="2:10" ht="15" customHeight="1" x14ac:dyDescent="0.25"/>
    <row r="2" spans="2:10" ht="27" thickBot="1" x14ac:dyDescent="0.45">
      <c r="B2" s="1" t="s">
        <v>139</v>
      </c>
    </row>
    <row r="3" spans="2:10" ht="63" customHeight="1" thickBot="1" x14ac:dyDescent="0.3">
      <c r="B3" s="149" t="s">
        <v>63</v>
      </c>
      <c r="C3" s="91" t="s">
        <v>116</v>
      </c>
      <c r="D3" s="146" t="s">
        <v>117</v>
      </c>
      <c r="E3" s="145" t="s">
        <v>105</v>
      </c>
      <c r="F3" s="145" t="s">
        <v>106</v>
      </c>
      <c r="G3" s="145" t="s">
        <v>118</v>
      </c>
      <c r="H3" s="145" t="s">
        <v>119</v>
      </c>
      <c r="I3" s="145" t="s">
        <v>120</v>
      </c>
      <c r="J3" s="91" t="s">
        <v>121</v>
      </c>
    </row>
    <row r="4" spans="2:10" ht="42" customHeight="1" x14ac:dyDescent="0.25">
      <c r="B4" s="209" t="s">
        <v>68</v>
      </c>
      <c r="C4" s="151" t="s">
        <v>122</v>
      </c>
      <c r="D4" s="147">
        <v>0.13</v>
      </c>
      <c r="E4" s="46">
        <v>-0.09</v>
      </c>
      <c r="F4" s="46">
        <v>4.0000000000000001E-3</v>
      </c>
      <c r="G4" s="144">
        <v>0.11</v>
      </c>
      <c r="H4" s="144">
        <v>0.02</v>
      </c>
      <c r="I4" s="46">
        <v>1E-3</v>
      </c>
      <c r="J4" s="47">
        <v>0</v>
      </c>
    </row>
    <row r="5" spans="2:10" ht="63" customHeight="1" x14ac:dyDescent="0.25">
      <c r="B5" s="209"/>
      <c r="C5" s="151" t="s">
        <v>123</v>
      </c>
      <c r="D5" s="147">
        <v>0.6</v>
      </c>
      <c r="E5" s="46">
        <v>-7.6999999999999999E-2</v>
      </c>
      <c r="F5" s="46">
        <v>2.8000000000000001E-2</v>
      </c>
      <c r="G5" s="144">
        <v>0.18</v>
      </c>
      <c r="H5" s="144">
        <v>0.31</v>
      </c>
      <c r="I5" s="46">
        <v>0</v>
      </c>
      <c r="J5" s="47">
        <v>1E-3</v>
      </c>
    </row>
    <row r="6" spans="2:10" ht="63" customHeight="1" x14ac:dyDescent="0.25">
      <c r="B6" s="209"/>
      <c r="C6" s="151" t="s">
        <v>124</v>
      </c>
      <c r="D6" s="147">
        <v>0.26</v>
      </c>
      <c r="E6" s="46">
        <v>-6.0000000000000001E-3</v>
      </c>
      <c r="F6" s="46">
        <v>5.0999999999999997E-2</v>
      </c>
      <c r="G6" s="144">
        <v>0.7</v>
      </c>
      <c r="H6" s="144">
        <v>0.67</v>
      </c>
      <c r="I6" s="46">
        <v>4.0000000000000001E-3</v>
      </c>
      <c r="J6" s="47">
        <v>5.0000000000000001E-3</v>
      </c>
    </row>
    <row r="7" spans="2:10" ht="9.9499999999999993" customHeight="1" x14ac:dyDescent="0.25">
      <c r="B7" s="153"/>
      <c r="C7" s="154"/>
      <c r="D7" s="155"/>
      <c r="E7" s="156"/>
      <c r="F7" s="156"/>
      <c r="G7" s="157"/>
      <c r="H7" s="157"/>
      <c r="I7" s="156"/>
      <c r="J7" s="158"/>
    </row>
    <row r="8" spans="2:10" ht="42" customHeight="1" x14ac:dyDescent="0.25">
      <c r="B8" s="209" t="s">
        <v>69</v>
      </c>
      <c r="C8" s="151" t="s">
        <v>125</v>
      </c>
      <c r="D8" s="147">
        <v>0.39</v>
      </c>
      <c r="E8" s="46">
        <v>-7.5999999999999998E-2</v>
      </c>
      <c r="F8" s="46">
        <v>0.02</v>
      </c>
      <c r="G8" s="144">
        <v>0.76</v>
      </c>
      <c r="H8" s="144">
        <v>0.77</v>
      </c>
      <c r="I8" s="46">
        <v>0.01</v>
      </c>
      <c r="J8" s="47">
        <v>1.4E-2</v>
      </c>
    </row>
    <row r="9" spans="2:10" ht="21" customHeight="1" x14ac:dyDescent="0.25">
      <c r="B9" s="209"/>
      <c r="C9" s="151" t="s">
        <v>126</v>
      </c>
      <c r="D9" s="147">
        <v>0.08</v>
      </c>
      <c r="E9" s="46">
        <v>-2.4E-2</v>
      </c>
      <c r="F9" s="46">
        <v>0.83799999999999997</v>
      </c>
      <c r="G9" s="144">
        <v>0.01</v>
      </c>
      <c r="H9" s="144">
        <v>0.06</v>
      </c>
      <c r="I9" s="46">
        <v>1E-3</v>
      </c>
      <c r="J9" s="47">
        <v>5.0000000000000001E-3</v>
      </c>
    </row>
    <row r="10" spans="2:10" ht="21" customHeight="1" x14ac:dyDescent="0.25">
      <c r="B10" s="209"/>
      <c r="C10" s="151" t="s">
        <v>127</v>
      </c>
      <c r="D10" s="147">
        <v>0.1</v>
      </c>
      <c r="E10" s="46">
        <v>-0.53200000000000003</v>
      </c>
      <c r="F10" s="46">
        <v>-0.42499999999999999</v>
      </c>
      <c r="G10" s="144">
        <v>0</v>
      </c>
      <c r="H10" s="144">
        <v>0.1</v>
      </c>
      <c r="I10" s="46">
        <v>0</v>
      </c>
      <c r="J10" s="47">
        <v>8.0000000000000002E-3</v>
      </c>
    </row>
    <row r="11" spans="2:10" ht="42" customHeight="1" x14ac:dyDescent="0.25">
      <c r="B11" s="209"/>
      <c r="C11" s="151" t="s">
        <v>128</v>
      </c>
      <c r="D11" s="147">
        <v>0.37</v>
      </c>
      <c r="E11" s="46">
        <v>-7.1999999999999995E-2</v>
      </c>
      <c r="F11" s="46">
        <v>6.5000000000000002E-2</v>
      </c>
      <c r="G11" s="144">
        <v>0.01</v>
      </c>
      <c r="H11" s="144">
        <v>0.03</v>
      </c>
      <c r="I11" s="46">
        <v>0</v>
      </c>
      <c r="J11" s="47">
        <v>1E-3</v>
      </c>
    </row>
    <row r="12" spans="2:10" ht="21" customHeight="1" x14ac:dyDescent="0.25">
      <c r="B12" s="209"/>
      <c r="C12" s="151" t="s">
        <v>129</v>
      </c>
      <c r="D12" s="147">
        <v>0.06</v>
      </c>
      <c r="E12" s="46">
        <v>-2.5999999999999999E-2</v>
      </c>
      <c r="F12" s="46">
        <v>3.4000000000000002E-2</v>
      </c>
      <c r="G12" s="144">
        <v>0.21</v>
      </c>
      <c r="H12" s="144">
        <v>0.04</v>
      </c>
      <c r="I12" s="46">
        <v>1.9E-2</v>
      </c>
      <c r="J12" s="47">
        <v>5.0000000000000001E-3</v>
      </c>
    </row>
    <row r="13" spans="2:10" ht="9.9499999999999993" customHeight="1" x14ac:dyDescent="0.25">
      <c r="B13" s="153"/>
      <c r="C13" s="154"/>
      <c r="D13" s="155"/>
      <c r="E13" s="156"/>
      <c r="F13" s="156"/>
      <c r="G13" s="157"/>
      <c r="H13" s="157"/>
      <c r="I13" s="156"/>
      <c r="J13" s="158"/>
    </row>
    <row r="14" spans="2:10" ht="21" customHeight="1" x14ac:dyDescent="0.25">
      <c r="B14" s="209" t="s">
        <v>70</v>
      </c>
      <c r="C14" s="151" t="s">
        <v>130</v>
      </c>
      <c r="D14" s="147">
        <v>0.28999999999999998</v>
      </c>
      <c r="E14" s="46">
        <v>-0.4</v>
      </c>
      <c r="F14" s="46">
        <v>-0.33300000000000002</v>
      </c>
      <c r="G14" s="144">
        <v>0.16</v>
      </c>
      <c r="H14" s="144">
        <v>0.24</v>
      </c>
      <c r="I14" s="46">
        <v>2.4E-2</v>
      </c>
      <c r="J14" s="47">
        <v>7.8E-2</v>
      </c>
    </row>
    <row r="15" spans="2:10" ht="21" customHeight="1" x14ac:dyDescent="0.25">
      <c r="B15" s="209"/>
      <c r="C15" s="151" t="s">
        <v>131</v>
      </c>
      <c r="D15" s="147">
        <v>0.71</v>
      </c>
      <c r="E15" s="46">
        <v>-0.26700000000000002</v>
      </c>
      <c r="F15" s="46">
        <v>-0.26600000000000001</v>
      </c>
      <c r="G15" s="144">
        <v>0.84</v>
      </c>
      <c r="H15" s="144">
        <v>0.76</v>
      </c>
      <c r="I15" s="46">
        <v>5.1999999999999998E-2</v>
      </c>
      <c r="J15" s="47">
        <v>0.10100000000000001</v>
      </c>
    </row>
    <row r="16" spans="2:10" ht="9.9499999999999993" customHeight="1" x14ac:dyDescent="0.25">
      <c r="B16" s="153"/>
      <c r="C16" s="154"/>
      <c r="D16" s="155"/>
      <c r="E16" s="156"/>
      <c r="F16" s="156"/>
      <c r="G16" s="157"/>
      <c r="H16" s="157"/>
      <c r="I16" s="156"/>
      <c r="J16" s="158"/>
    </row>
    <row r="17" spans="2:10" ht="42" customHeight="1" x14ac:dyDescent="0.25">
      <c r="B17" s="209" t="s">
        <v>77</v>
      </c>
      <c r="C17" s="151" t="s">
        <v>132</v>
      </c>
      <c r="D17" s="147">
        <v>0.21</v>
      </c>
      <c r="E17" s="46">
        <v>-0.371</v>
      </c>
      <c r="F17" s="46">
        <v>-0.32</v>
      </c>
      <c r="G17" s="144">
        <v>0.48</v>
      </c>
      <c r="H17" s="144">
        <v>0.35</v>
      </c>
      <c r="I17" s="46">
        <v>5.7000000000000002E-2</v>
      </c>
      <c r="J17" s="47">
        <v>8.3000000000000004E-2</v>
      </c>
    </row>
    <row r="18" spans="2:10" ht="42" customHeight="1" x14ac:dyDescent="0.25">
      <c r="B18" s="209"/>
      <c r="C18" s="151" t="s">
        <v>133</v>
      </c>
      <c r="D18" s="147">
        <v>0.04</v>
      </c>
      <c r="E18" s="46">
        <v>-0.34300000000000003</v>
      </c>
      <c r="F18" s="46">
        <v>-0.112</v>
      </c>
      <c r="G18" s="144">
        <v>0.01</v>
      </c>
      <c r="H18" s="144">
        <v>0.05</v>
      </c>
      <c r="I18" s="46">
        <v>8.9999999999999993E-3</v>
      </c>
      <c r="J18" s="47">
        <v>5.7000000000000002E-2</v>
      </c>
    </row>
    <row r="19" spans="2:10" ht="21" customHeight="1" x14ac:dyDescent="0.25">
      <c r="B19" s="209"/>
      <c r="C19" s="151" t="s">
        <v>134</v>
      </c>
      <c r="D19" s="147">
        <v>0.42</v>
      </c>
      <c r="E19" s="46">
        <v>-0.79</v>
      </c>
      <c r="F19" s="46">
        <v>-0.78600000000000003</v>
      </c>
      <c r="G19" s="144">
        <v>0.01</v>
      </c>
      <c r="H19" s="144">
        <v>0.03</v>
      </c>
      <c r="I19" s="46">
        <v>0</v>
      </c>
      <c r="J19" s="47">
        <v>4.0000000000000001E-3</v>
      </c>
    </row>
    <row r="20" spans="2:10" ht="21" customHeight="1" x14ac:dyDescent="0.25">
      <c r="B20" s="209"/>
      <c r="C20" s="151" t="s">
        <v>135</v>
      </c>
      <c r="D20" s="147">
        <v>0.33</v>
      </c>
      <c r="E20" s="46">
        <v>-0.27300000000000002</v>
      </c>
      <c r="F20" s="46">
        <v>-0.255</v>
      </c>
      <c r="G20" s="144">
        <v>0.5</v>
      </c>
      <c r="H20" s="144">
        <v>0.56999999999999995</v>
      </c>
      <c r="I20" s="46">
        <v>3.9E-2</v>
      </c>
      <c r="J20" s="54">
        <v>8.6999999999999994E-2</v>
      </c>
    </row>
    <row r="21" spans="2:10" ht="9.9499999999999993" customHeight="1" x14ac:dyDescent="0.25">
      <c r="B21" s="153"/>
      <c r="C21" s="154"/>
      <c r="D21" s="155"/>
      <c r="E21" s="156"/>
      <c r="F21" s="156"/>
      <c r="G21" s="157"/>
      <c r="H21" s="157"/>
      <c r="I21" s="156"/>
      <c r="J21" s="158"/>
    </row>
    <row r="22" spans="2:10" ht="21" customHeight="1" x14ac:dyDescent="0.25">
      <c r="B22" s="209" t="s">
        <v>78</v>
      </c>
      <c r="C22" s="151" t="s">
        <v>136</v>
      </c>
      <c r="D22" s="147">
        <v>0.35</v>
      </c>
      <c r="E22" s="46">
        <v>-0.20899999999999999</v>
      </c>
      <c r="F22" s="46">
        <v>8.2000000000000003E-2</v>
      </c>
      <c r="G22" s="144">
        <v>0.04</v>
      </c>
      <c r="H22" s="144">
        <v>0.16</v>
      </c>
      <c r="I22" s="46">
        <v>4.0000000000000001E-3</v>
      </c>
      <c r="J22" s="54">
        <v>8.0000000000000002E-3</v>
      </c>
    </row>
    <row r="23" spans="2:10" ht="42" customHeight="1" x14ac:dyDescent="0.25">
      <c r="B23" s="209"/>
      <c r="C23" s="151" t="s">
        <v>137</v>
      </c>
      <c r="D23" s="147">
        <v>0.19</v>
      </c>
      <c r="E23" s="46">
        <v>-4.8000000000000001E-2</v>
      </c>
      <c r="F23" s="46">
        <v>-2.5000000000000001E-2</v>
      </c>
      <c r="G23" s="144">
        <v>0.08</v>
      </c>
      <c r="H23" s="144">
        <v>0.08</v>
      </c>
      <c r="I23" s="46">
        <v>1.4999999999999999E-2</v>
      </c>
      <c r="J23" s="47">
        <v>7.0000000000000001E-3</v>
      </c>
    </row>
    <row r="24" spans="2:10" ht="21" customHeight="1" thickBot="1" x14ac:dyDescent="0.3">
      <c r="B24" s="210"/>
      <c r="C24" s="152" t="s">
        <v>138</v>
      </c>
      <c r="D24" s="150">
        <v>0.46</v>
      </c>
      <c r="E24" s="129">
        <v>-0.12</v>
      </c>
      <c r="F24" s="129">
        <v>-3.9E-2</v>
      </c>
      <c r="G24" s="148">
        <v>0.88</v>
      </c>
      <c r="H24" s="148">
        <v>0.77</v>
      </c>
      <c r="I24" s="129">
        <v>6.7000000000000004E-2</v>
      </c>
      <c r="J24" s="130">
        <v>2.9000000000000001E-2</v>
      </c>
    </row>
    <row r="25" spans="2:10" ht="11.25" customHeight="1" x14ac:dyDescent="0.35">
      <c r="B25" s="6"/>
      <c r="C25" s="6"/>
      <c r="D25" s="6"/>
      <c r="E25" s="6"/>
      <c r="F25" s="6"/>
      <c r="G25" s="6"/>
      <c r="H25" s="6"/>
      <c r="I25" s="6"/>
      <c r="J25" s="6"/>
    </row>
    <row r="26" spans="2:10" ht="84" customHeight="1" x14ac:dyDescent="0.25">
      <c r="B26" s="189" t="s">
        <v>180</v>
      </c>
      <c r="C26" s="189"/>
      <c r="D26" s="189"/>
      <c r="E26" s="189"/>
      <c r="F26" s="189"/>
      <c r="G26" s="189"/>
      <c r="H26" s="189"/>
      <c r="I26" s="189"/>
      <c r="J26" s="189"/>
    </row>
    <row r="27" spans="2:10" ht="21" customHeight="1" x14ac:dyDescent="0.25">
      <c r="B27" s="189" t="s">
        <v>143</v>
      </c>
      <c r="C27" s="189"/>
      <c r="D27" s="189"/>
      <c r="E27" s="189"/>
      <c r="F27" s="189"/>
      <c r="G27" s="189"/>
      <c r="H27" s="189"/>
      <c r="I27" s="189"/>
      <c r="J27" s="189"/>
    </row>
    <row r="28" spans="2:10" ht="21" customHeight="1" x14ac:dyDescent="0.25">
      <c r="B28" s="189" t="s">
        <v>62</v>
      </c>
      <c r="C28" s="189"/>
      <c r="D28" s="189"/>
      <c r="E28" s="189"/>
      <c r="F28" s="189"/>
      <c r="G28" s="189"/>
      <c r="H28" s="189"/>
      <c r="I28" s="189"/>
      <c r="J28" s="189"/>
    </row>
    <row r="29" spans="2:10" ht="21" customHeight="1" x14ac:dyDescent="0.25">
      <c r="B29" s="194" t="s">
        <v>140</v>
      </c>
      <c r="C29" s="194"/>
      <c r="D29" s="194"/>
      <c r="E29" s="194"/>
      <c r="F29" s="194"/>
      <c r="G29" s="194"/>
      <c r="H29" s="194"/>
      <c r="I29" s="194"/>
      <c r="J29" s="194"/>
    </row>
  </sheetData>
  <mergeCells count="9">
    <mergeCell ref="B26:J26"/>
    <mergeCell ref="B27:J27"/>
    <mergeCell ref="B28:J28"/>
    <mergeCell ref="B29:J29"/>
    <mergeCell ref="B4:B6"/>
    <mergeCell ref="B8:B12"/>
    <mergeCell ref="B14:B15"/>
    <mergeCell ref="B17:B20"/>
    <mergeCell ref="B22:B2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showGridLines="0" zoomScaleNormal="100" workbookViewId="0"/>
  </sheetViews>
  <sheetFormatPr baseColWidth="10" defaultRowHeight="15.75" x14ac:dyDescent="0.25"/>
  <cols>
    <col min="1" max="1" width="8.7109375" customWidth="1"/>
    <col min="2" max="2" width="30.7109375" style="5" customWidth="1"/>
    <col min="3" max="6" width="25.7109375" style="5" customWidth="1"/>
  </cols>
  <sheetData>
    <row r="1" spans="2:6" ht="15" customHeight="1" x14ac:dyDescent="0.25"/>
    <row r="2" spans="2:6" ht="27" thickBot="1" x14ac:dyDescent="0.45">
      <c r="B2" s="1" t="s">
        <v>172</v>
      </c>
    </row>
    <row r="3" spans="2:6" ht="21" customHeight="1" thickBot="1" x14ac:dyDescent="0.45">
      <c r="B3" s="1"/>
      <c r="C3" s="211" t="s">
        <v>176</v>
      </c>
      <c r="D3" s="212"/>
      <c r="E3" s="212"/>
      <c r="F3" s="213"/>
    </row>
    <row r="4" spans="2:6" ht="21" customHeight="1" thickBot="1" x14ac:dyDescent="0.3">
      <c r="B4" s="159"/>
      <c r="C4" s="214">
        <v>2020</v>
      </c>
      <c r="D4" s="215"/>
      <c r="E4" s="214">
        <v>2021</v>
      </c>
      <c r="F4" s="215"/>
    </row>
    <row r="5" spans="2:6" ht="21" customHeight="1" thickBot="1" x14ac:dyDescent="0.3">
      <c r="B5" s="89" t="s">
        <v>157</v>
      </c>
      <c r="C5" s="90" t="s">
        <v>175</v>
      </c>
      <c r="D5" s="91" t="s">
        <v>170</v>
      </c>
      <c r="E5" s="90" t="s">
        <v>175</v>
      </c>
      <c r="F5" s="91" t="s">
        <v>170</v>
      </c>
    </row>
    <row r="6" spans="2:6" ht="21" customHeight="1" x14ac:dyDescent="0.25">
      <c r="B6" s="56" t="s">
        <v>7</v>
      </c>
      <c r="C6" s="161">
        <v>15144</v>
      </c>
      <c r="D6" s="162">
        <v>221</v>
      </c>
      <c r="E6" s="163">
        <v>14868</v>
      </c>
      <c r="F6" s="141">
        <v>583</v>
      </c>
    </row>
    <row r="7" spans="2:6" ht="21" customHeight="1" x14ac:dyDescent="0.25">
      <c r="B7" s="38" t="s">
        <v>8</v>
      </c>
      <c r="C7" s="160">
        <v>1132</v>
      </c>
      <c r="D7" s="34">
        <v>8</v>
      </c>
      <c r="E7" s="160">
        <v>4769</v>
      </c>
      <c r="F7" s="34">
        <v>1976</v>
      </c>
    </row>
    <row r="8" spans="2:6" ht="21" customHeight="1" x14ac:dyDescent="0.25">
      <c r="B8" s="38" t="s">
        <v>9</v>
      </c>
      <c r="C8" s="160">
        <v>20</v>
      </c>
      <c r="D8" s="34">
        <v>0</v>
      </c>
      <c r="E8" s="160">
        <v>187</v>
      </c>
      <c r="F8" s="34">
        <v>1854</v>
      </c>
    </row>
    <row r="9" spans="2:6" ht="21" customHeight="1" thickBot="1" x14ac:dyDescent="0.3">
      <c r="B9" s="38" t="s">
        <v>10</v>
      </c>
      <c r="C9" s="160">
        <v>0</v>
      </c>
      <c r="D9" s="34">
        <v>0</v>
      </c>
      <c r="E9" s="160">
        <v>5</v>
      </c>
      <c r="F9" s="34">
        <v>140</v>
      </c>
    </row>
    <row r="10" spans="2:6" ht="21" customHeight="1" thickBot="1" x14ac:dyDescent="0.3">
      <c r="B10" s="59" t="s">
        <v>171</v>
      </c>
      <c r="C10" s="171">
        <v>16295</v>
      </c>
      <c r="D10" s="172">
        <v>229</v>
      </c>
      <c r="E10" s="171">
        <v>19830</v>
      </c>
      <c r="F10" s="172">
        <v>4553</v>
      </c>
    </row>
    <row r="11" spans="2:6" ht="11.25" customHeight="1" x14ac:dyDescent="0.35">
      <c r="B11" s="6"/>
      <c r="C11" s="6"/>
      <c r="D11" s="6"/>
      <c r="E11" s="6"/>
      <c r="F11" s="6"/>
    </row>
    <row r="12" spans="2:6" ht="42" customHeight="1" x14ac:dyDescent="0.25">
      <c r="B12" s="189" t="s">
        <v>174</v>
      </c>
      <c r="C12" s="189"/>
      <c r="D12" s="189"/>
      <c r="E12" s="189"/>
      <c r="F12" s="189"/>
    </row>
    <row r="13" spans="2:6" ht="21" customHeight="1" x14ac:dyDescent="0.25">
      <c r="B13" s="189" t="s">
        <v>173</v>
      </c>
      <c r="C13" s="189"/>
      <c r="D13" s="189"/>
      <c r="E13" s="189"/>
      <c r="F13" s="189"/>
    </row>
    <row r="14" spans="2:6" ht="42" customHeight="1" x14ac:dyDescent="0.25">
      <c r="B14" s="189" t="s">
        <v>62</v>
      </c>
      <c r="C14" s="189"/>
      <c r="D14" s="189"/>
      <c r="E14" s="189"/>
      <c r="F14" s="189"/>
    </row>
  </sheetData>
  <mergeCells count="6">
    <mergeCell ref="C3:F3"/>
    <mergeCell ref="B12:F12"/>
    <mergeCell ref="B13:F13"/>
    <mergeCell ref="B14:F14"/>
    <mergeCell ref="C4:D4"/>
    <mergeCell ref="E4:F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showGridLines="0" zoomScaleNormal="100" workbookViewId="0"/>
  </sheetViews>
  <sheetFormatPr baseColWidth="10" defaultRowHeight="15" x14ac:dyDescent="0.25"/>
  <cols>
    <col min="1" max="1" width="8.7109375" customWidth="1"/>
    <col min="2" max="9" width="24.7109375" customWidth="1"/>
    <col min="10" max="15" width="12.7109375" bestFit="1" customWidth="1"/>
  </cols>
  <sheetData>
    <row r="1" spans="2:10" ht="15" customHeight="1" x14ac:dyDescent="0.25"/>
    <row r="2" spans="2:10" s="15" customFormat="1" ht="30" customHeight="1" x14ac:dyDescent="0.25">
      <c r="B2" s="22" t="s">
        <v>182</v>
      </c>
    </row>
    <row r="3" spans="2:10" ht="30" customHeight="1" x14ac:dyDescent="0.25">
      <c r="B3" s="22" t="s">
        <v>43</v>
      </c>
      <c r="C3" s="15"/>
      <c r="D3" s="15"/>
      <c r="E3" s="15"/>
      <c r="F3" s="23" t="s">
        <v>44</v>
      </c>
      <c r="G3" s="15"/>
      <c r="H3" s="15"/>
      <c r="I3" s="15"/>
    </row>
    <row r="4" spans="2:10" ht="50.1" customHeight="1" x14ac:dyDescent="0.4">
      <c r="B4" s="1"/>
    </row>
    <row r="5" spans="2:10" ht="50.1" customHeight="1" x14ac:dyDescent="0.4">
      <c r="B5" s="1"/>
    </row>
    <row r="6" spans="2:10" ht="50.1" customHeight="1" x14ac:dyDescent="0.4">
      <c r="B6" s="1"/>
    </row>
    <row r="7" spans="2:10" ht="50.1" customHeight="1" x14ac:dyDescent="0.4">
      <c r="B7" s="1"/>
    </row>
    <row r="8" spans="2:10" ht="50.1" customHeight="1" x14ac:dyDescent="0.4">
      <c r="B8" s="1"/>
    </row>
    <row r="9" spans="2:10" ht="50.1" customHeight="1" x14ac:dyDescent="0.4">
      <c r="B9" s="1"/>
    </row>
    <row r="10" spans="2:10" ht="50.1" customHeight="1" x14ac:dyDescent="0.4">
      <c r="B10" s="1"/>
    </row>
    <row r="11" spans="2:10" ht="63" customHeight="1" x14ac:dyDescent="0.35">
      <c r="B11" s="189" t="s">
        <v>167</v>
      </c>
      <c r="C11" s="189"/>
      <c r="D11" s="189"/>
      <c r="E11" s="189"/>
      <c r="F11" s="189"/>
      <c r="G11" s="189"/>
      <c r="H11" s="189"/>
      <c r="I11" s="189"/>
      <c r="J11" s="4"/>
    </row>
    <row r="12" spans="2:10" ht="42" customHeight="1" x14ac:dyDescent="0.25">
      <c r="B12" s="189" t="s">
        <v>45</v>
      </c>
      <c r="C12" s="189"/>
      <c r="D12" s="189"/>
      <c r="E12" s="189"/>
      <c r="F12" s="189"/>
      <c r="G12" s="189"/>
      <c r="H12" s="189"/>
      <c r="I12" s="189"/>
    </row>
    <row r="13" spans="2:10" ht="21" x14ac:dyDescent="0.25">
      <c r="B13" s="24" t="s">
        <v>46</v>
      </c>
      <c r="C13" s="15"/>
      <c r="D13" s="15"/>
      <c r="E13" s="15"/>
      <c r="F13" s="15"/>
      <c r="G13" s="15"/>
      <c r="H13" s="15"/>
      <c r="I13" s="15"/>
    </row>
    <row r="15" spans="2:10" ht="15.75" thickBot="1" x14ac:dyDescent="0.3"/>
    <row r="16" spans="2:10" s="16" customFormat="1" ht="42" customHeight="1" thickBot="1" x14ac:dyDescent="0.3">
      <c r="B16" s="7" t="s">
        <v>14</v>
      </c>
      <c r="C16" s="7" t="s">
        <v>39</v>
      </c>
      <c r="D16" s="7" t="s">
        <v>40</v>
      </c>
      <c r="E16" s="7" t="s">
        <v>41</v>
      </c>
      <c r="F16" s="7" t="s">
        <v>42</v>
      </c>
      <c r="G16" s="17" t="s">
        <v>11</v>
      </c>
      <c r="H16" s="17" t="s">
        <v>12</v>
      </c>
      <c r="I16" s="17" t="s">
        <v>13</v>
      </c>
    </row>
    <row r="17" spans="2:9" ht="21" customHeight="1" x14ac:dyDescent="0.25">
      <c r="B17" s="11" t="s">
        <v>15</v>
      </c>
      <c r="C17" s="18">
        <v>0</v>
      </c>
      <c r="D17" s="20">
        <v>0</v>
      </c>
      <c r="E17" s="20">
        <v>0</v>
      </c>
      <c r="F17" s="18">
        <v>0</v>
      </c>
      <c r="G17" s="12">
        <v>0</v>
      </c>
      <c r="H17" s="12">
        <v>1.1499999999999999</v>
      </c>
      <c r="I17" s="12">
        <v>1</v>
      </c>
    </row>
    <row r="18" spans="2:9" ht="21" customHeight="1" x14ac:dyDescent="0.25">
      <c r="B18" s="8" t="s">
        <v>16</v>
      </c>
      <c r="C18" s="19">
        <v>0</v>
      </c>
      <c r="D18" s="21">
        <v>0</v>
      </c>
      <c r="E18" s="21">
        <v>0</v>
      </c>
      <c r="F18" s="19">
        <v>0</v>
      </c>
      <c r="G18" s="13">
        <v>0</v>
      </c>
      <c r="H18" s="13">
        <v>1</v>
      </c>
      <c r="I18" s="13">
        <v>1</v>
      </c>
    </row>
    <row r="19" spans="2:9" ht="21" customHeight="1" x14ac:dyDescent="0.25">
      <c r="B19" s="8" t="s">
        <v>17</v>
      </c>
      <c r="C19" s="19">
        <v>1.75</v>
      </c>
      <c r="D19" s="21">
        <v>0.01</v>
      </c>
      <c r="E19" s="21">
        <v>0</v>
      </c>
      <c r="F19" s="19">
        <v>0</v>
      </c>
      <c r="G19" s="13">
        <v>1.3</v>
      </c>
      <c r="H19" s="13">
        <v>0.85</v>
      </c>
      <c r="I19" s="13">
        <v>1</v>
      </c>
    </row>
    <row r="20" spans="2:9" ht="21" customHeight="1" x14ac:dyDescent="0.25">
      <c r="B20" s="8" t="s">
        <v>18</v>
      </c>
      <c r="C20" s="19">
        <v>2.09</v>
      </c>
      <c r="D20" s="21">
        <v>0.01</v>
      </c>
      <c r="E20" s="21">
        <v>0</v>
      </c>
      <c r="F20" s="19">
        <v>0</v>
      </c>
      <c r="G20" s="13">
        <v>1.52</v>
      </c>
      <c r="H20" s="13">
        <v>0.72</v>
      </c>
      <c r="I20" s="13">
        <v>1</v>
      </c>
    </row>
    <row r="21" spans="2:9" ht="21" customHeight="1" x14ac:dyDescent="0.25">
      <c r="B21" s="8" t="s">
        <v>19</v>
      </c>
      <c r="C21" s="19">
        <v>1.38</v>
      </c>
      <c r="D21" s="21">
        <v>0.01</v>
      </c>
      <c r="E21" s="21">
        <v>0</v>
      </c>
      <c r="F21" s="19">
        <v>0</v>
      </c>
      <c r="G21" s="13">
        <v>1</v>
      </c>
      <c r="H21" s="13">
        <v>0.81</v>
      </c>
      <c r="I21" s="13">
        <v>1</v>
      </c>
    </row>
    <row r="22" spans="2:9" ht="21" customHeight="1" x14ac:dyDescent="0.25">
      <c r="B22" s="8" t="s">
        <v>20</v>
      </c>
      <c r="C22" s="13">
        <v>0.61</v>
      </c>
      <c r="D22" s="13">
        <v>0</v>
      </c>
      <c r="E22" s="13">
        <v>0</v>
      </c>
      <c r="F22" s="13">
        <v>0</v>
      </c>
      <c r="G22" s="13">
        <v>0.43</v>
      </c>
      <c r="H22" s="13">
        <v>0.89</v>
      </c>
      <c r="I22" s="13">
        <v>1</v>
      </c>
    </row>
    <row r="23" spans="2:9" ht="21" customHeight="1" x14ac:dyDescent="0.25">
      <c r="B23" s="8" t="s">
        <v>21</v>
      </c>
      <c r="C23" s="13">
        <v>0.25</v>
      </c>
      <c r="D23" s="13">
        <v>0</v>
      </c>
      <c r="E23" s="13">
        <v>0</v>
      </c>
      <c r="F23" s="13"/>
      <c r="G23" s="13">
        <v>0.17</v>
      </c>
      <c r="H23" s="13">
        <v>0.93</v>
      </c>
      <c r="I23" s="13">
        <v>1</v>
      </c>
    </row>
    <row r="24" spans="2:9" ht="21" customHeight="1" x14ac:dyDescent="0.25">
      <c r="B24" s="8" t="s">
        <v>22</v>
      </c>
      <c r="C24" s="13">
        <v>0.3</v>
      </c>
      <c r="D24" s="13">
        <v>0</v>
      </c>
      <c r="E24" s="13">
        <v>0</v>
      </c>
      <c r="F24" s="13">
        <v>0</v>
      </c>
      <c r="G24" s="13">
        <v>0.19</v>
      </c>
      <c r="H24" s="13">
        <v>0.95</v>
      </c>
      <c r="I24" s="13">
        <v>1</v>
      </c>
    </row>
    <row r="25" spans="2:9" ht="21" customHeight="1" x14ac:dyDescent="0.25">
      <c r="B25" s="8" t="s">
        <v>23</v>
      </c>
      <c r="C25" s="13">
        <v>0.34</v>
      </c>
      <c r="D25" s="13">
        <v>0</v>
      </c>
      <c r="E25" s="13">
        <v>0</v>
      </c>
      <c r="F25" s="13">
        <v>0</v>
      </c>
      <c r="G25" s="13">
        <v>0.23</v>
      </c>
      <c r="H25" s="13">
        <v>0.97</v>
      </c>
      <c r="I25" s="13">
        <v>1</v>
      </c>
    </row>
    <row r="26" spans="2:9" ht="21" customHeight="1" x14ac:dyDescent="0.25">
      <c r="B26" s="8" t="s">
        <v>24</v>
      </c>
      <c r="C26" s="13">
        <v>1.5</v>
      </c>
      <c r="D26" s="13">
        <v>0.06</v>
      </c>
      <c r="E26" s="13">
        <v>0</v>
      </c>
      <c r="F26" s="13">
        <v>0</v>
      </c>
      <c r="G26" s="13">
        <v>0.63</v>
      </c>
      <c r="H26" s="13">
        <v>0.98</v>
      </c>
      <c r="I26" s="13">
        <v>1</v>
      </c>
    </row>
    <row r="27" spans="2:9" ht="21" customHeight="1" x14ac:dyDescent="0.25">
      <c r="B27" s="8" t="s">
        <v>25</v>
      </c>
      <c r="C27" s="13">
        <v>4.49</v>
      </c>
      <c r="D27" s="13">
        <v>0.23</v>
      </c>
      <c r="E27" s="13">
        <v>0</v>
      </c>
      <c r="F27" s="13">
        <v>0</v>
      </c>
      <c r="G27" s="13">
        <v>1.03</v>
      </c>
      <c r="H27" s="13">
        <v>0.97</v>
      </c>
      <c r="I27" s="13">
        <v>1</v>
      </c>
    </row>
    <row r="28" spans="2:9" ht="21" customHeight="1" x14ac:dyDescent="0.25">
      <c r="B28" s="8" t="s">
        <v>26</v>
      </c>
      <c r="C28" s="13">
        <v>2.65</v>
      </c>
      <c r="D28" s="13">
        <v>0.8</v>
      </c>
      <c r="E28" s="13">
        <v>0.02</v>
      </c>
      <c r="F28" s="13">
        <v>0</v>
      </c>
      <c r="G28" s="13">
        <v>0.6</v>
      </c>
      <c r="H28" s="13">
        <v>1.1000000000000001</v>
      </c>
      <c r="I28" s="13">
        <v>1</v>
      </c>
    </row>
    <row r="29" spans="2:9" ht="21" customHeight="1" x14ac:dyDescent="0.25">
      <c r="B29" s="9" t="s">
        <v>27</v>
      </c>
      <c r="C29" s="13">
        <v>2.66</v>
      </c>
      <c r="D29" s="13">
        <v>0.87</v>
      </c>
      <c r="E29" s="13">
        <v>0.05</v>
      </c>
      <c r="F29" s="13">
        <v>0</v>
      </c>
      <c r="G29" s="13">
        <v>0.59</v>
      </c>
      <c r="H29" s="13">
        <v>1.04</v>
      </c>
      <c r="I29" s="13">
        <v>1</v>
      </c>
    </row>
    <row r="30" spans="2:9" ht="21" customHeight="1" x14ac:dyDescent="0.25">
      <c r="B30" s="9" t="s">
        <v>28</v>
      </c>
      <c r="C30" s="13">
        <v>2.76</v>
      </c>
      <c r="D30" s="13">
        <v>1.61</v>
      </c>
      <c r="E30" s="13">
        <v>0.72</v>
      </c>
      <c r="F30" s="13">
        <v>0.05</v>
      </c>
      <c r="G30" s="13">
        <v>0.6</v>
      </c>
      <c r="H30" s="13">
        <v>1.01</v>
      </c>
      <c r="I30" s="13">
        <v>1</v>
      </c>
    </row>
    <row r="31" spans="2:9" ht="21" customHeight="1" x14ac:dyDescent="0.25">
      <c r="B31" s="9" t="s">
        <v>29</v>
      </c>
      <c r="C31" s="13">
        <v>2.68</v>
      </c>
      <c r="D31" s="13">
        <v>0.95</v>
      </c>
      <c r="E31" s="13">
        <v>0.15</v>
      </c>
      <c r="F31" s="13">
        <v>0.02</v>
      </c>
      <c r="G31" s="13">
        <v>0.57999999999999996</v>
      </c>
      <c r="H31" s="13">
        <v>1.01</v>
      </c>
      <c r="I31" s="13">
        <v>1</v>
      </c>
    </row>
    <row r="32" spans="2:9" ht="21" customHeight="1" x14ac:dyDescent="0.25">
      <c r="B32" s="9" t="s">
        <v>30</v>
      </c>
      <c r="C32" s="13">
        <v>3.32</v>
      </c>
      <c r="D32" s="13">
        <v>1.29</v>
      </c>
      <c r="E32" s="13">
        <v>0.6</v>
      </c>
      <c r="F32" s="13">
        <v>0.03</v>
      </c>
      <c r="G32" s="13">
        <v>0.69</v>
      </c>
      <c r="H32" s="13">
        <v>1.01</v>
      </c>
      <c r="I32" s="13">
        <v>1</v>
      </c>
    </row>
    <row r="33" spans="2:9" ht="21" customHeight="1" x14ac:dyDescent="0.25">
      <c r="B33" s="9" t="s">
        <v>31</v>
      </c>
      <c r="C33" s="13">
        <v>2.23</v>
      </c>
      <c r="D33" s="13">
        <v>0.56999999999999995</v>
      </c>
      <c r="E33" s="13">
        <v>0.11</v>
      </c>
      <c r="F33" s="13">
        <v>0.02</v>
      </c>
      <c r="G33" s="13">
        <v>0.52</v>
      </c>
      <c r="H33" s="13">
        <v>1.01</v>
      </c>
      <c r="I33" s="13">
        <v>1</v>
      </c>
    </row>
    <row r="34" spans="2:9" ht="21" customHeight="1" x14ac:dyDescent="0.25">
      <c r="B34" s="9" t="s">
        <v>32</v>
      </c>
      <c r="C34" s="13">
        <v>0.62</v>
      </c>
      <c r="D34" s="13">
        <v>0.52</v>
      </c>
      <c r="E34" s="13">
        <v>0.21</v>
      </c>
      <c r="F34" s="13">
        <v>0.01</v>
      </c>
      <c r="G34" s="13">
        <v>0.22</v>
      </c>
      <c r="H34" s="13">
        <v>1.02</v>
      </c>
      <c r="I34" s="13">
        <v>1</v>
      </c>
    </row>
    <row r="35" spans="2:9" ht="21" customHeight="1" x14ac:dyDescent="0.25">
      <c r="B35" s="9" t="s">
        <v>33</v>
      </c>
      <c r="C35" s="13">
        <v>0.36</v>
      </c>
      <c r="D35" s="13">
        <v>0.22</v>
      </c>
      <c r="E35" s="13">
        <v>0.04</v>
      </c>
      <c r="F35" s="13">
        <v>0</v>
      </c>
      <c r="G35" s="13">
        <v>0.15</v>
      </c>
      <c r="H35" s="13">
        <v>1.02</v>
      </c>
      <c r="I35" s="13">
        <v>1</v>
      </c>
    </row>
    <row r="36" spans="2:9" ht="21" customHeight="1" x14ac:dyDescent="0.25">
      <c r="B36" s="9" t="s">
        <v>34</v>
      </c>
      <c r="C36" s="13">
        <v>0.31</v>
      </c>
      <c r="D36" s="13">
        <v>0.2</v>
      </c>
      <c r="E36" s="13">
        <v>0.05</v>
      </c>
      <c r="F36" s="13">
        <v>0</v>
      </c>
      <c r="G36" s="13">
        <v>0.14000000000000001</v>
      </c>
      <c r="H36" s="13">
        <v>1.04</v>
      </c>
      <c r="I36" s="13">
        <v>1</v>
      </c>
    </row>
    <row r="37" spans="2:9" ht="21" customHeight="1" x14ac:dyDescent="0.25">
      <c r="B37" s="9" t="s">
        <v>35</v>
      </c>
      <c r="C37" s="13">
        <v>0.18</v>
      </c>
      <c r="D37" s="13">
        <v>0.09</v>
      </c>
      <c r="E37" s="13">
        <v>0.01</v>
      </c>
      <c r="F37" s="13">
        <v>0</v>
      </c>
      <c r="G37" s="13">
        <v>0.08</v>
      </c>
      <c r="H37" s="13">
        <v>1.1200000000000001</v>
      </c>
      <c r="I37" s="13">
        <v>1</v>
      </c>
    </row>
    <row r="38" spans="2:9" ht="21" customHeight="1" x14ac:dyDescent="0.25">
      <c r="B38" s="9" t="s">
        <v>36</v>
      </c>
      <c r="C38" s="13">
        <v>0.02</v>
      </c>
      <c r="D38" s="13">
        <v>0</v>
      </c>
      <c r="E38" s="13">
        <v>0</v>
      </c>
      <c r="F38" s="13"/>
      <c r="G38" s="13">
        <v>0.01</v>
      </c>
      <c r="H38" s="13">
        <v>1.08</v>
      </c>
      <c r="I38" s="13">
        <v>1</v>
      </c>
    </row>
    <row r="39" spans="2:9" ht="21" customHeight="1" x14ac:dyDescent="0.25">
      <c r="B39" s="9" t="s">
        <v>37</v>
      </c>
      <c r="C39" s="13">
        <v>0</v>
      </c>
      <c r="D39" s="13">
        <v>0</v>
      </c>
      <c r="E39" s="13"/>
      <c r="F39" s="13"/>
      <c r="G39" s="13">
        <v>0</v>
      </c>
      <c r="H39" s="13">
        <v>1.1100000000000001</v>
      </c>
      <c r="I39" s="13">
        <v>1</v>
      </c>
    </row>
    <row r="40" spans="2:9" ht="21" customHeight="1" thickBot="1" x14ac:dyDescent="0.3">
      <c r="B40" s="10" t="s">
        <v>38</v>
      </c>
      <c r="C40" s="14">
        <v>0.3</v>
      </c>
      <c r="D40" s="14">
        <v>0.44</v>
      </c>
      <c r="E40" s="14">
        <v>0.1</v>
      </c>
      <c r="F40" s="14">
        <v>0.01</v>
      </c>
      <c r="G40" s="14">
        <v>0.01</v>
      </c>
      <c r="H40" s="14">
        <v>1.1000000000000001</v>
      </c>
      <c r="I40" s="14">
        <v>1</v>
      </c>
    </row>
  </sheetData>
  <mergeCells count="2">
    <mergeCell ref="B12:I12"/>
    <mergeCell ref="B11:I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showGridLines="0" zoomScaleNormal="100" workbookViewId="0"/>
  </sheetViews>
  <sheetFormatPr baseColWidth="10" defaultRowHeight="15" x14ac:dyDescent="0.25"/>
  <cols>
    <col min="1" max="1" width="8.7109375" customWidth="1"/>
    <col min="2" max="2" width="27.85546875" customWidth="1"/>
    <col min="3" max="7" width="25.42578125" customWidth="1"/>
    <col min="8" max="13" width="12.7109375" bestFit="1" customWidth="1"/>
  </cols>
  <sheetData>
    <row r="1" spans="2:8" ht="15" customHeight="1" x14ac:dyDescent="0.25"/>
    <row r="2" spans="2:8" ht="26.25" x14ac:dyDescent="0.4">
      <c r="B2" s="1" t="s">
        <v>47</v>
      </c>
    </row>
    <row r="3" spans="2:8" ht="50.1" customHeight="1" x14ac:dyDescent="0.4">
      <c r="B3" s="1"/>
    </row>
    <row r="4" spans="2:8" ht="50.1" customHeight="1" x14ac:dyDescent="0.4">
      <c r="B4" s="1"/>
    </row>
    <row r="5" spans="2:8" ht="50.1" customHeight="1" x14ac:dyDescent="0.4">
      <c r="B5" s="1"/>
    </row>
    <row r="6" spans="2:8" ht="50.1" customHeight="1" x14ac:dyDescent="0.4">
      <c r="B6" s="1"/>
    </row>
    <row r="7" spans="2:8" ht="50.1" customHeight="1" x14ac:dyDescent="0.4">
      <c r="B7" s="1"/>
    </row>
    <row r="8" spans="2:8" ht="50.1" customHeight="1" x14ac:dyDescent="0.4">
      <c r="B8" s="1"/>
    </row>
    <row r="9" spans="2:8" ht="50.1" customHeight="1" x14ac:dyDescent="0.4">
      <c r="B9" s="1"/>
    </row>
    <row r="10" spans="2:8" ht="21" customHeight="1" x14ac:dyDescent="0.35">
      <c r="B10" s="24" t="s">
        <v>53</v>
      </c>
      <c r="C10" s="2"/>
      <c r="D10" s="2"/>
      <c r="E10" s="2"/>
      <c r="F10" s="2"/>
      <c r="G10" s="2"/>
      <c r="H10" s="2"/>
    </row>
    <row r="11" spans="2:8" ht="21" customHeight="1" x14ac:dyDescent="0.25">
      <c r="B11" s="24" t="s">
        <v>51</v>
      </c>
    </row>
    <row r="12" spans="2:8" ht="21" customHeight="1" x14ac:dyDescent="0.25">
      <c r="B12" s="24" t="s">
        <v>52</v>
      </c>
    </row>
    <row r="14" spans="2:8" ht="15.75" thickBot="1" x14ac:dyDescent="0.3"/>
    <row r="15" spans="2:8" ht="42" customHeight="1" thickBot="1" x14ac:dyDescent="0.3">
      <c r="B15" s="190" t="s">
        <v>48</v>
      </c>
      <c r="C15" s="192" t="s">
        <v>50</v>
      </c>
      <c r="D15" s="193"/>
    </row>
    <row r="16" spans="2:8" ht="21" customHeight="1" thickBot="1" x14ac:dyDescent="0.3">
      <c r="B16" s="191"/>
      <c r="C16" s="7">
        <v>2020</v>
      </c>
      <c r="D16" s="7">
        <v>2021</v>
      </c>
    </row>
    <row r="17" spans="2:7" ht="21" customHeight="1" x14ac:dyDescent="0.25">
      <c r="B17" s="11">
        <v>1</v>
      </c>
      <c r="C17" s="26">
        <v>0.17936688761751141</v>
      </c>
      <c r="D17" s="30">
        <v>0.18176524387872242</v>
      </c>
      <c r="F17" s="25"/>
      <c r="G17" s="25"/>
    </row>
    <row r="18" spans="2:7" ht="21" customHeight="1" x14ac:dyDescent="0.25">
      <c r="B18" s="8">
        <v>2</v>
      </c>
      <c r="C18" s="27">
        <v>0.21130579428888271</v>
      </c>
      <c r="D18" s="31">
        <v>0.159798322614916</v>
      </c>
      <c r="F18" s="25"/>
      <c r="G18" s="25"/>
    </row>
    <row r="19" spans="2:7" ht="21" customHeight="1" x14ac:dyDescent="0.25">
      <c r="B19" s="8">
        <v>3</v>
      </c>
      <c r="C19" s="27">
        <v>0.19311742319227765</v>
      </c>
      <c r="D19" s="31">
        <v>0.11439312865545817</v>
      </c>
      <c r="F19" s="25"/>
      <c r="G19" s="25"/>
    </row>
    <row r="20" spans="2:7" ht="21" customHeight="1" x14ac:dyDescent="0.25">
      <c r="B20" s="8">
        <v>4</v>
      </c>
      <c r="C20" s="27">
        <v>0.14090127781838344</v>
      </c>
      <c r="D20" s="31">
        <v>0.1265273327976903</v>
      </c>
      <c r="F20" s="25"/>
      <c r="G20" s="25"/>
    </row>
    <row r="21" spans="2:7" ht="21" customHeight="1" x14ac:dyDescent="0.25">
      <c r="B21" s="8">
        <v>5</v>
      </c>
      <c r="C21" s="27">
        <v>8.9403936789575825E-2</v>
      </c>
      <c r="D21" s="31">
        <v>0.18177635680494481</v>
      </c>
      <c r="F21" s="25"/>
      <c r="G21" s="25"/>
    </row>
    <row r="22" spans="2:7" ht="21" customHeight="1" x14ac:dyDescent="0.25">
      <c r="B22" s="8">
        <v>6</v>
      </c>
      <c r="C22" s="28">
        <v>7.2126420848350428E-2</v>
      </c>
      <c r="D22" s="28">
        <v>7.7561557276577403E-2</v>
      </c>
      <c r="F22" s="25"/>
      <c r="G22" s="25"/>
    </row>
    <row r="23" spans="2:7" ht="21" customHeight="1" x14ac:dyDescent="0.25">
      <c r="B23" s="8">
        <v>7</v>
      </c>
      <c r="C23" s="28">
        <v>4.0201124076921141E-2</v>
      </c>
      <c r="D23" s="28">
        <v>5.5339038709655911E-2</v>
      </c>
      <c r="F23" s="25"/>
      <c r="G23" s="25"/>
    </row>
    <row r="24" spans="2:7" ht="21" customHeight="1" x14ac:dyDescent="0.25">
      <c r="B24" s="8">
        <v>8</v>
      </c>
      <c r="C24" s="28">
        <v>2.1515739597247775E-2</v>
      </c>
      <c r="D24" s="28">
        <v>5.4386660932396733E-2</v>
      </c>
      <c r="F24" s="25"/>
      <c r="G24" s="25"/>
    </row>
    <row r="25" spans="2:7" ht="21" customHeight="1" x14ac:dyDescent="0.25">
      <c r="B25" s="8">
        <v>9</v>
      </c>
      <c r="C25" s="28">
        <v>2.3353076089422085E-2</v>
      </c>
      <c r="D25" s="28">
        <v>4.1660137822511011E-2</v>
      </c>
      <c r="F25" s="25"/>
      <c r="G25" s="25"/>
    </row>
    <row r="26" spans="2:7" ht="21" customHeight="1" thickBot="1" x14ac:dyDescent="0.3">
      <c r="B26" s="10" t="s">
        <v>49</v>
      </c>
      <c r="C26" s="29">
        <v>2.8708319681427528E-2</v>
      </c>
      <c r="D26" s="29">
        <v>6.7922205071272749E-3</v>
      </c>
      <c r="F26" s="25"/>
      <c r="G26" s="25"/>
    </row>
  </sheetData>
  <mergeCells count="2">
    <mergeCell ref="B15:B16"/>
    <mergeCell ref="C15:D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showGridLines="0" zoomScaleNormal="100" workbookViewId="0"/>
  </sheetViews>
  <sheetFormatPr baseColWidth="10" defaultRowHeight="15.75" x14ac:dyDescent="0.25"/>
  <cols>
    <col min="1" max="1" width="8.7109375" customWidth="1"/>
    <col min="2" max="2" width="50.7109375" style="5" customWidth="1"/>
    <col min="3" max="6" width="20.7109375" style="5" customWidth="1"/>
  </cols>
  <sheetData>
    <row r="1" spans="2:6" ht="15" customHeight="1" x14ac:dyDescent="0.25"/>
    <row r="2" spans="2:6" ht="27" thickBot="1" x14ac:dyDescent="0.45">
      <c r="B2" s="1" t="s">
        <v>59</v>
      </c>
    </row>
    <row r="3" spans="2:6" ht="21" customHeight="1" x14ac:dyDescent="0.25">
      <c r="B3" s="32"/>
      <c r="C3" s="200" t="s">
        <v>54</v>
      </c>
      <c r="D3" s="197" t="s">
        <v>55</v>
      </c>
      <c r="E3" s="198"/>
      <c r="F3" s="199"/>
    </row>
    <row r="4" spans="2:6" ht="42" customHeight="1" thickBot="1" x14ac:dyDescent="0.3">
      <c r="B4" s="33"/>
      <c r="C4" s="201"/>
      <c r="D4" s="92" t="s">
        <v>56</v>
      </c>
      <c r="E4" s="93" t="s">
        <v>57</v>
      </c>
      <c r="F4" s="94" t="s">
        <v>58</v>
      </c>
    </row>
    <row r="5" spans="2:6" ht="21" customHeight="1" thickBot="1" x14ac:dyDescent="0.3">
      <c r="B5" s="143"/>
      <c r="C5" s="202" t="s">
        <v>158</v>
      </c>
      <c r="D5" s="203"/>
      <c r="E5" s="203"/>
      <c r="F5" s="204"/>
    </row>
    <row r="6" spans="2:6" ht="21" customHeight="1" x14ac:dyDescent="0.25">
      <c r="B6" s="140" t="s">
        <v>159</v>
      </c>
      <c r="C6" s="164" t="s">
        <v>104</v>
      </c>
      <c r="D6" s="165">
        <v>5</v>
      </c>
      <c r="E6" s="166">
        <v>32</v>
      </c>
      <c r="F6" s="167">
        <v>3.6</v>
      </c>
    </row>
    <row r="7" spans="2:6" ht="21" customHeight="1" thickBot="1" x14ac:dyDescent="0.3">
      <c r="B7" s="133" t="s">
        <v>146</v>
      </c>
      <c r="C7" s="110">
        <v>3520</v>
      </c>
      <c r="D7" s="111">
        <v>1128</v>
      </c>
      <c r="E7" s="112">
        <v>839</v>
      </c>
      <c r="F7" s="113">
        <v>54</v>
      </c>
    </row>
    <row r="8" spans="2:6" ht="21" customHeight="1" thickBot="1" x14ac:dyDescent="0.3">
      <c r="B8" s="142"/>
      <c r="C8" s="195" t="s">
        <v>163</v>
      </c>
      <c r="D8" s="195"/>
      <c r="E8" s="195"/>
      <c r="F8" s="196"/>
    </row>
    <row r="9" spans="2:6" ht="21" customHeight="1" x14ac:dyDescent="0.25">
      <c r="B9" s="132" t="s">
        <v>147</v>
      </c>
      <c r="C9" s="114">
        <v>2444</v>
      </c>
      <c r="D9" s="39">
        <v>1018</v>
      </c>
      <c r="E9" s="115">
        <v>627</v>
      </c>
      <c r="F9" s="116">
        <v>31</v>
      </c>
    </row>
    <row r="10" spans="2:6" ht="21" customHeight="1" x14ac:dyDescent="0.25">
      <c r="B10" s="134" t="s">
        <v>145</v>
      </c>
      <c r="C10" s="43">
        <v>15.7</v>
      </c>
      <c r="D10" s="41">
        <v>10.9</v>
      </c>
      <c r="E10" s="37">
        <v>12.1</v>
      </c>
      <c r="F10" s="35">
        <v>15.5</v>
      </c>
    </row>
    <row r="11" spans="2:6" ht="21" customHeight="1" x14ac:dyDescent="0.25">
      <c r="B11" s="135" t="s">
        <v>156</v>
      </c>
      <c r="C11" s="117"/>
      <c r="D11" s="118"/>
      <c r="E11" s="119"/>
      <c r="F11" s="120"/>
    </row>
    <row r="12" spans="2:6" ht="21" customHeight="1" x14ac:dyDescent="0.25">
      <c r="B12" s="136" t="s">
        <v>148</v>
      </c>
      <c r="C12" s="43">
        <v>16.100000000000001</v>
      </c>
      <c r="D12" s="41">
        <v>0.8</v>
      </c>
      <c r="E12" s="37">
        <v>1.4</v>
      </c>
      <c r="F12" s="35">
        <v>0.6</v>
      </c>
    </row>
    <row r="13" spans="2:6" ht="21" customHeight="1" x14ac:dyDescent="0.25">
      <c r="B13" s="136" t="s">
        <v>149</v>
      </c>
      <c r="C13" s="43">
        <v>6.6</v>
      </c>
      <c r="D13" s="41">
        <v>0.8</v>
      </c>
      <c r="E13" s="37">
        <v>2.2000000000000002</v>
      </c>
      <c r="F13" s="35">
        <v>17.899999999999999</v>
      </c>
    </row>
    <row r="14" spans="2:6" ht="21" customHeight="1" x14ac:dyDescent="0.25">
      <c r="B14" s="135" t="s">
        <v>152</v>
      </c>
      <c r="C14" s="121"/>
      <c r="D14" s="122"/>
      <c r="E14" s="123"/>
      <c r="F14" s="124"/>
    </row>
    <row r="15" spans="2:6" ht="21" customHeight="1" x14ac:dyDescent="0.25">
      <c r="B15" s="136" t="s">
        <v>150</v>
      </c>
      <c r="C15" s="42">
        <v>4211</v>
      </c>
      <c r="D15" s="40">
        <v>128</v>
      </c>
      <c r="E15" s="36">
        <v>185</v>
      </c>
      <c r="F15" s="34">
        <v>120</v>
      </c>
    </row>
    <row r="16" spans="2:6" ht="21" customHeight="1" x14ac:dyDescent="0.25">
      <c r="B16" s="136" t="s">
        <v>151</v>
      </c>
      <c r="C16" s="42">
        <v>1723</v>
      </c>
      <c r="D16" s="40">
        <v>125</v>
      </c>
      <c r="E16" s="36">
        <v>295</v>
      </c>
      <c r="F16" s="34">
        <v>3863</v>
      </c>
    </row>
    <row r="17" spans="2:6" ht="21" customHeight="1" x14ac:dyDescent="0.25">
      <c r="B17" s="135" t="s">
        <v>155</v>
      </c>
      <c r="C17" s="125"/>
      <c r="D17" s="126"/>
      <c r="E17" s="127"/>
      <c r="F17" s="128"/>
    </row>
    <row r="18" spans="2:6" ht="21" customHeight="1" x14ac:dyDescent="0.25">
      <c r="B18" s="137" t="s">
        <v>153</v>
      </c>
      <c r="C18" s="48">
        <v>-6.0999999999999999E-2</v>
      </c>
      <c r="D18" s="49">
        <v>-6.8000000000000005E-2</v>
      </c>
      <c r="E18" s="50">
        <v>-0.30499999999999999</v>
      </c>
      <c r="F18" s="51">
        <v>-0.26100000000000001</v>
      </c>
    </row>
    <row r="19" spans="2:6" ht="21" customHeight="1" x14ac:dyDescent="0.25">
      <c r="B19" s="137" t="s">
        <v>154</v>
      </c>
      <c r="C19" s="48">
        <v>4.3999999999999997E-2</v>
      </c>
      <c r="D19" s="49">
        <v>9.1999999999999998E-2</v>
      </c>
      <c r="E19" s="50">
        <v>-0.308</v>
      </c>
      <c r="F19" s="51">
        <v>-0.221</v>
      </c>
    </row>
    <row r="20" spans="2:6" ht="21" customHeight="1" x14ac:dyDescent="0.25">
      <c r="B20" s="135" t="s">
        <v>157</v>
      </c>
      <c r="C20" s="125"/>
      <c r="D20" s="126"/>
      <c r="E20" s="127"/>
      <c r="F20" s="128"/>
    </row>
    <row r="21" spans="2:6" ht="21" customHeight="1" x14ac:dyDescent="0.25">
      <c r="B21" s="136" t="s">
        <v>7</v>
      </c>
      <c r="C21" s="44">
        <v>0.91300000000000003</v>
      </c>
      <c r="D21" s="45">
        <v>0.99299999999999999</v>
      </c>
      <c r="E21" s="46">
        <v>0.96199999999999997</v>
      </c>
      <c r="F21" s="54">
        <v>0.84799999999999998</v>
      </c>
    </row>
    <row r="22" spans="2:6" ht="21" customHeight="1" x14ac:dyDescent="0.25">
      <c r="B22" s="136" t="s">
        <v>8</v>
      </c>
      <c r="C22" s="44">
        <v>8.3000000000000004E-2</v>
      </c>
      <c r="D22" s="45">
        <v>7.0000000000000001E-3</v>
      </c>
      <c r="E22" s="46">
        <v>3.7999999999999999E-2</v>
      </c>
      <c r="F22" s="47">
        <v>0.14199999999999999</v>
      </c>
    </row>
    <row r="23" spans="2:6" ht="21" customHeight="1" x14ac:dyDescent="0.25">
      <c r="B23" s="136" t="s">
        <v>9</v>
      </c>
      <c r="C23" s="44">
        <v>4.0000000000000001E-3</v>
      </c>
      <c r="D23" s="45">
        <v>0</v>
      </c>
      <c r="E23" s="46">
        <v>0</v>
      </c>
      <c r="F23" s="54">
        <v>8.9999999999999993E-3</v>
      </c>
    </row>
    <row r="24" spans="2:6" ht="21" customHeight="1" thickBot="1" x14ac:dyDescent="0.3">
      <c r="B24" s="138" t="s">
        <v>10</v>
      </c>
      <c r="C24" s="139">
        <v>0</v>
      </c>
      <c r="D24" s="131">
        <v>0</v>
      </c>
      <c r="E24" s="129">
        <v>0</v>
      </c>
      <c r="F24" s="130">
        <v>0</v>
      </c>
    </row>
    <row r="25" spans="2:6" ht="11.25" customHeight="1" x14ac:dyDescent="0.35">
      <c r="B25" s="6"/>
      <c r="C25" s="6"/>
      <c r="D25" s="6"/>
      <c r="E25" s="6"/>
      <c r="F25" s="6"/>
    </row>
    <row r="26" spans="2:6" ht="63" customHeight="1" x14ac:dyDescent="0.25">
      <c r="B26" s="189" t="s">
        <v>60</v>
      </c>
      <c r="C26" s="189"/>
      <c r="D26" s="189"/>
      <c r="E26" s="189"/>
      <c r="F26" s="189"/>
    </row>
    <row r="27" spans="2:6" ht="63" customHeight="1" x14ac:dyDescent="0.25">
      <c r="B27" s="189" t="s">
        <v>61</v>
      </c>
      <c r="C27" s="189"/>
      <c r="D27" s="189"/>
      <c r="E27" s="189"/>
      <c r="F27" s="189"/>
    </row>
    <row r="28" spans="2:6" ht="42" customHeight="1" x14ac:dyDescent="0.25">
      <c r="B28" s="189" t="s">
        <v>62</v>
      </c>
      <c r="C28" s="189"/>
      <c r="D28" s="189"/>
      <c r="E28" s="189"/>
      <c r="F28" s="189"/>
    </row>
    <row r="29" spans="2:6" ht="105" customHeight="1" x14ac:dyDescent="0.25">
      <c r="B29" s="194" t="s">
        <v>164</v>
      </c>
      <c r="C29" s="194"/>
      <c r="D29" s="194"/>
      <c r="E29" s="194"/>
      <c r="F29" s="194"/>
    </row>
  </sheetData>
  <mergeCells count="8">
    <mergeCell ref="B28:F28"/>
    <mergeCell ref="B29:F29"/>
    <mergeCell ref="C8:F8"/>
    <mergeCell ref="D3:F3"/>
    <mergeCell ref="C3:C4"/>
    <mergeCell ref="C5:F5"/>
    <mergeCell ref="B26:F26"/>
    <mergeCell ref="B27:F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showGridLines="0" zoomScaleNormal="100" workbookViewId="0"/>
  </sheetViews>
  <sheetFormatPr baseColWidth="10" defaultRowHeight="15.75" x14ac:dyDescent="0.25"/>
  <cols>
    <col min="1" max="1" width="8.7109375" customWidth="1"/>
    <col min="2" max="2" width="75.7109375" style="5" customWidth="1"/>
    <col min="3" max="6" width="25.7109375" style="5" customWidth="1"/>
  </cols>
  <sheetData>
    <row r="1" spans="2:6" ht="15" customHeight="1" x14ac:dyDescent="0.25"/>
    <row r="2" spans="2:6" ht="27" thickBot="1" x14ac:dyDescent="0.45">
      <c r="B2" s="1" t="s">
        <v>83</v>
      </c>
    </row>
    <row r="3" spans="2:6" ht="21" customHeight="1" thickBot="1" x14ac:dyDescent="0.3">
      <c r="B3" s="32"/>
      <c r="C3" s="205">
        <v>2020</v>
      </c>
      <c r="D3" s="206"/>
      <c r="E3" s="205">
        <v>2021</v>
      </c>
      <c r="F3" s="206"/>
    </row>
    <row r="4" spans="2:6" ht="63" customHeight="1" thickBot="1" x14ac:dyDescent="0.3">
      <c r="B4" s="89" t="s">
        <v>63</v>
      </c>
      <c r="C4" s="90" t="s">
        <v>79</v>
      </c>
      <c r="D4" s="91" t="s">
        <v>80</v>
      </c>
      <c r="E4" s="90" t="s">
        <v>81</v>
      </c>
      <c r="F4" s="91" t="s">
        <v>82</v>
      </c>
    </row>
    <row r="5" spans="2:6" ht="21" customHeight="1" x14ac:dyDescent="0.25">
      <c r="B5" s="56" t="s">
        <v>64</v>
      </c>
      <c r="C5" s="60">
        <v>-6.3E-2</v>
      </c>
      <c r="D5" s="61">
        <v>3.6999999999999998E-2</v>
      </c>
      <c r="E5" s="62">
        <v>-8.3000000000000004E-2</v>
      </c>
      <c r="F5" s="55">
        <v>8.1000000000000003E-2</v>
      </c>
    </row>
    <row r="6" spans="2:6" ht="21" customHeight="1" x14ac:dyDescent="0.25">
      <c r="B6" s="38" t="s">
        <v>65</v>
      </c>
      <c r="C6" s="52">
        <v>-0.13</v>
      </c>
      <c r="D6" s="47">
        <v>2.1000000000000001E-2</v>
      </c>
      <c r="E6" s="52">
        <v>-0.129</v>
      </c>
      <c r="F6" s="47">
        <v>2.3E-2</v>
      </c>
    </row>
    <row r="7" spans="2:6" ht="21" customHeight="1" x14ac:dyDescent="0.25">
      <c r="B7" s="38" t="s">
        <v>66</v>
      </c>
      <c r="C7" s="52">
        <v>-0.14000000000000001</v>
      </c>
      <c r="D7" s="47">
        <v>2.9000000000000001E-2</v>
      </c>
      <c r="E7" s="52">
        <v>-0.19500000000000001</v>
      </c>
      <c r="F7" s="47">
        <v>4.8000000000000001E-2</v>
      </c>
    </row>
    <row r="8" spans="2:6" ht="21" customHeight="1" x14ac:dyDescent="0.25">
      <c r="B8" s="38" t="s">
        <v>67</v>
      </c>
      <c r="C8" s="52">
        <v>-5.8000000000000003E-2</v>
      </c>
      <c r="D8" s="47">
        <v>2.5999999999999999E-2</v>
      </c>
      <c r="E8" s="52">
        <v>-0.17199999999999999</v>
      </c>
      <c r="F8" s="47">
        <v>3.6999999999999998E-2</v>
      </c>
    </row>
    <row r="9" spans="2:6" ht="21" customHeight="1" x14ac:dyDescent="0.25">
      <c r="B9" s="38" t="s">
        <v>68</v>
      </c>
      <c r="C9" s="52">
        <v>-0.12</v>
      </c>
      <c r="D9" s="47">
        <v>2.9000000000000001E-2</v>
      </c>
      <c r="E9" s="52">
        <v>-0.159</v>
      </c>
      <c r="F9" s="47">
        <v>3.1E-2</v>
      </c>
    </row>
    <row r="10" spans="2:6" ht="21" customHeight="1" x14ac:dyDescent="0.25">
      <c r="B10" s="38" t="s">
        <v>69</v>
      </c>
      <c r="C10" s="52">
        <v>-0.32300000000000001</v>
      </c>
      <c r="D10" s="47">
        <v>0.11700000000000001</v>
      </c>
      <c r="E10" s="52">
        <v>-0.52900000000000003</v>
      </c>
      <c r="F10" s="47">
        <v>6.4000000000000001E-2</v>
      </c>
    </row>
    <row r="11" spans="2:6" ht="21" customHeight="1" x14ac:dyDescent="0.25">
      <c r="B11" s="38" t="s">
        <v>70</v>
      </c>
      <c r="C11" s="52">
        <v>-0.309</v>
      </c>
      <c r="D11" s="47">
        <v>5.8000000000000003E-2</v>
      </c>
      <c r="E11" s="52">
        <v>-0.32700000000000001</v>
      </c>
      <c r="F11" s="47">
        <v>0.123</v>
      </c>
    </row>
    <row r="12" spans="2:6" ht="21" customHeight="1" x14ac:dyDescent="0.25">
      <c r="B12" s="38" t="s">
        <v>71</v>
      </c>
      <c r="C12" s="52">
        <v>-0.27200000000000002</v>
      </c>
      <c r="D12" s="47">
        <v>5.2999999999999999E-2</v>
      </c>
      <c r="E12" s="52">
        <v>-0.35</v>
      </c>
      <c r="F12" s="47">
        <v>9.7000000000000003E-2</v>
      </c>
    </row>
    <row r="13" spans="2:6" ht="21" customHeight="1" x14ac:dyDescent="0.25">
      <c r="B13" s="38" t="s">
        <v>72</v>
      </c>
      <c r="C13" s="52">
        <v>-0.109</v>
      </c>
      <c r="D13" s="47">
        <v>5.1999999999999998E-2</v>
      </c>
      <c r="E13" s="52">
        <v>-0.24099999999999999</v>
      </c>
      <c r="F13" s="47">
        <v>8.4000000000000005E-2</v>
      </c>
    </row>
    <row r="14" spans="2:6" ht="21" customHeight="1" x14ac:dyDescent="0.25">
      <c r="B14" s="38" t="s">
        <v>73</v>
      </c>
      <c r="C14" s="52">
        <v>-0.192</v>
      </c>
      <c r="D14" s="47">
        <v>5.8999999999999997E-2</v>
      </c>
      <c r="E14" s="52">
        <v>-0.308</v>
      </c>
      <c r="F14" s="47">
        <v>9.2999999999999999E-2</v>
      </c>
    </row>
    <row r="15" spans="2:6" ht="21" customHeight="1" x14ac:dyDescent="0.25">
      <c r="B15" s="38" t="s">
        <v>74</v>
      </c>
      <c r="C15" s="52">
        <v>-0.47</v>
      </c>
      <c r="D15" s="47">
        <v>3.5000000000000003E-2</v>
      </c>
      <c r="E15" s="52">
        <v>-0.55500000000000005</v>
      </c>
      <c r="F15" s="47">
        <v>8.1000000000000003E-2</v>
      </c>
    </row>
    <row r="16" spans="2:6" ht="21" customHeight="1" x14ac:dyDescent="0.25">
      <c r="B16" s="57" t="s">
        <v>75</v>
      </c>
      <c r="C16" s="52">
        <v>-0.187</v>
      </c>
      <c r="D16" s="47">
        <v>0.11700000000000001</v>
      </c>
      <c r="E16" s="52">
        <v>-0.28199999999999997</v>
      </c>
      <c r="F16" s="54">
        <v>0.21</v>
      </c>
    </row>
    <row r="17" spans="2:6" ht="21" customHeight="1" x14ac:dyDescent="0.25">
      <c r="B17" s="57" t="s">
        <v>76</v>
      </c>
      <c r="C17" s="52">
        <v>-9.9000000000000005E-2</v>
      </c>
      <c r="D17" s="47">
        <v>4.5999999999999999E-2</v>
      </c>
      <c r="E17" s="52">
        <v>-0.217</v>
      </c>
      <c r="F17" s="47">
        <v>6.9000000000000006E-2</v>
      </c>
    </row>
    <row r="18" spans="2:6" ht="21" customHeight="1" x14ac:dyDescent="0.25">
      <c r="B18" s="57" t="s">
        <v>77</v>
      </c>
      <c r="C18" s="52">
        <v>-0.37</v>
      </c>
      <c r="D18" s="47">
        <v>7.0000000000000007E-2</v>
      </c>
      <c r="E18" s="52">
        <v>-0.36099999999999999</v>
      </c>
      <c r="F18" s="54">
        <v>0.11600000000000001</v>
      </c>
    </row>
    <row r="19" spans="2:6" ht="21" customHeight="1" thickBot="1" x14ac:dyDescent="0.3">
      <c r="B19" s="58" t="s">
        <v>78</v>
      </c>
      <c r="C19" s="53">
        <v>-0.16400000000000001</v>
      </c>
      <c r="D19" s="51">
        <v>9.7000000000000003E-2</v>
      </c>
      <c r="E19" s="53">
        <v>-0.23300000000000001</v>
      </c>
      <c r="F19" s="51">
        <v>9.6000000000000002E-2</v>
      </c>
    </row>
    <row r="20" spans="2:6" ht="21" customHeight="1" thickBot="1" x14ac:dyDescent="0.3">
      <c r="B20" s="59" t="s">
        <v>4</v>
      </c>
      <c r="C20" s="170">
        <v>-0.20799999999999999</v>
      </c>
      <c r="D20" s="169">
        <v>4.8000000000000001E-2</v>
      </c>
      <c r="E20" s="170">
        <v>-0.28699999999999998</v>
      </c>
      <c r="F20" s="169">
        <v>7.3999999999999996E-2</v>
      </c>
    </row>
    <row r="21" spans="2:6" ht="11.25" customHeight="1" x14ac:dyDescent="0.35">
      <c r="B21" s="6"/>
      <c r="C21" s="6"/>
      <c r="D21" s="6"/>
      <c r="E21" s="6"/>
      <c r="F21" s="6"/>
    </row>
    <row r="22" spans="2:6" ht="63" customHeight="1" x14ac:dyDescent="0.25">
      <c r="B22" s="189" t="s">
        <v>168</v>
      </c>
      <c r="C22" s="189"/>
      <c r="D22" s="189"/>
      <c r="E22" s="189"/>
      <c r="F22" s="189"/>
    </row>
    <row r="23" spans="2:6" ht="84" customHeight="1" x14ac:dyDescent="0.25">
      <c r="B23" s="189" t="s">
        <v>84</v>
      </c>
      <c r="C23" s="189"/>
      <c r="D23" s="189"/>
      <c r="E23" s="189"/>
      <c r="F23" s="189"/>
    </row>
    <row r="24" spans="2:6" ht="21" customHeight="1" x14ac:dyDescent="0.25">
      <c r="B24" s="189" t="s">
        <v>85</v>
      </c>
      <c r="C24" s="189"/>
      <c r="D24" s="189"/>
      <c r="E24" s="189"/>
      <c r="F24" s="189"/>
    </row>
    <row r="25" spans="2:6" ht="84" customHeight="1" x14ac:dyDescent="0.25">
      <c r="B25" s="194" t="s">
        <v>165</v>
      </c>
      <c r="C25" s="194"/>
      <c r="D25" s="194"/>
      <c r="E25" s="194"/>
      <c r="F25" s="194"/>
    </row>
  </sheetData>
  <mergeCells count="6">
    <mergeCell ref="B22:F22"/>
    <mergeCell ref="B23:F23"/>
    <mergeCell ref="B24:F24"/>
    <mergeCell ref="B25:F25"/>
    <mergeCell ref="C3:D3"/>
    <mergeCell ref="E3:F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showGridLines="0" zoomScaleNormal="100" workbookViewId="0"/>
  </sheetViews>
  <sheetFormatPr baseColWidth="10" defaultRowHeight="15" x14ac:dyDescent="0.25"/>
  <cols>
    <col min="1" max="1" width="8.7109375" customWidth="1"/>
    <col min="2" max="2" width="50.7109375" customWidth="1"/>
    <col min="3" max="6" width="20.7109375" customWidth="1"/>
    <col min="7" max="8" width="25.42578125" customWidth="1"/>
    <col min="9" max="14" width="12.7109375" bestFit="1" customWidth="1"/>
  </cols>
  <sheetData>
    <row r="1" spans="2:9" ht="15" customHeight="1" x14ac:dyDescent="0.25"/>
    <row r="2" spans="2:9" ht="26.25" x14ac:dyDescent="0.4">
      <c r="B2" s="1" t="s">
        <v>101</v>
      </c>
    </row>
    <row r="3" spans="2:9" ht="50.1" customHeight="1" x14ac:dyDescent="0.4">
      <c r="B3" s="1"/>
    </row>
    <row r="4" spans="2:9" ht="50.1" customHeight="1" x14ac:dyDescent="0.4">
      <c r="B4" s="1"/>
    </row>
    <row r="5" spans="2:9" ht="50.1" customHeight="1" x14ac:dyDescent="0.4">
      <c r="B5" s="1"/>
    </row>
    <row r="6" spans="2:9" ht="50.1" customHeight="1" x14ac:dyDescent="0.4">
      <c r="B6" s="1"/>
    </row>
    <row r="7" spans="2:9" ht="50.1" customHeight="1" x14ac:dyDescent="0.4">
      <c r="B7" s="1"/>
    </row>
    <row r="8" spans="2:9" ht="50.1" customHeight="1" x14ac:dyDescent="0.4">
      <c r="B8" s="1"/>
    </row>
    <row r="9" spans="2:9" ht="50.1" customHeight="1" x14ac:dyDescent="0.4">
      <c r="B9" s="1"/>
    </row>
    <row r="10" spans="2:9" ht="42" customHeight="1" x14ac:dyDescent="0.25">
      <c r="B10" s="189" t="s">
        <v>169</v>
      </c>
      <c r="C10" s="189"/>
      <c r="D10" s="189"/>
      <c r="E10" s="189"/>
      <c r="F10" s="189"/>
      <c r="G10" s="189"/>
      <c r="H10" s="189"/>
      <c r="I10" s="189"/>
    </row>
    <row r="11" spans="2:9" ht="21" x14ac:dyDescent="0.25">
      <c r="B11" s="24" t="s">
        <v>102</v>
      </c>
      <c r="C11" s="15"/>
      <c r="D11" s="15"/>
      <c r="E11" s="15"/>
      <c r="F11" s="15"/>
      <c r="G11" s="15"/>
      <c r="H11" s="15"/>
      <c r="I11" s="15"/>
    </row>
    <row r="12" spans="2:9" ht="21" x14ac:dyDescent="0.25">
      <c r="B12" s="24" t="s">
        <v>62</v>
      </c>
      <c r="C12" s="15"/>
      <c r="D12" s="15"/>
      <c r="E12" s="15"/>
      <c r="F12" s="15"/>
      <c r="G12" s="15"/>
      <c r="H12" s="15"/>
      <c r="I12" s="15"/>
    </row>
    <row r="13" spans="2:9" ht="42" customHeight="1" x14ac:dyDescent="0.25">
      <c r="B13" s="189" t="s">
        <v>161</v>
      </c>
      <c r="C13" s="189"/>
      <c r="D13" s="189"/>
      <c r="E13" s="189"/>
      <c r="F13" s="189"/>
      <c r="G13" s="189"/>
      <c r="H13" s="15"/>
      <c r="I13" s="15"/>
    </row>
    <row r="15" spans="2:9" ht="15.75" thickBot="1" x14ac:dyDescent="0.3"/>
    <row r="16" spans="2:9" ht="42.75" thickBot="1" x14ac:dyDescent="0.3">
      <c r="B16" s="78" t="s">
        <v>86</v>
      </c>
      <c r="C16" s="79" t="s">
        <v>87</v>
      </c>
      <c r="D16" s="80" t="s">
        <v>88</v>
      </c>
      <c r="E16" s="80" t="s">
        <v>89</v>
      </c>
      <c r="F16" s="81" t="s">
        <v>90</v>
      </c>
    </row>
    <row r="17" spans="2:6" ht="21" x14ac:dyDescent="0.35">
      <c r="B17" s="95" t="s">
        <v>91</v>
      </c>
      <c r="C17" s="74">
        <v>4.74</v>
      </c>
      <c r="D17" s="75">
        <v>20.98</v>
      </c>
      <c r="E17" s="76">
        <v>10.16</v>
      </c>
      <c r="F17" s="77">
        <v>53.37</v>
      </c>
    </row>
    <row r="18" spans="2:6" ht="42" x14ac:dyDescent="0.35">
      <c r="B18" s="96" t="s">
        <v>92</v>
      </c>
      <c r="C18" s="71">
        <v>2.6</v>
      </c>
      <c r="D18" s="66">
        <v>8.07</v>
      </c>
      <c r="E18" s="65">
        <v>3.56</v>
      </c>
      <c r="F18" s="68">
        <v>23.35</v>
      </c>
    </row>
    <row r="19" spans="2:6" ht="21" x14ac:dyDescent="0.35">
      <c r="B19" s="96" t="s">
        <v>93</v>
      </c>
      <c r="C19" s="71">
        <v>1.28</v>
      </c>
      <c r="D19" s="66">
        <v>11.6</v>
      </c>
      <c r="E19" s="65">
        <v>1.82</v>
      </c>
      <c r="F19" s="68">
        <v>31.1</v>
      </c>
    </row>
    <row r="20" spans="2:6" ht="21" x14ac:dyDescent="0.35">
      <c r="B20" s="96" t="s">
        <v>94</v>
      </c>
      <c r="C20" s="71">
        <v>1.19</v>
      </c>
      <c r="D20" s="66">
        <v>6.36</v>
      </c>
      <c r="E20" s="65">
        <v>0.57999999999999996</v>
      </c>
      <c r="F20" s="68">
        <v>8.01</v>
      </c>
    </row>
    <row r="21" spans="2:6" ht="42" x14ac:dyDescent="0.35">
      <c r="B21" s="96" t="s">
        <v>95</v>
      </c>
      <c r="C21" s="71">
        <v>1.19</v>
      </c>
      <c r="D21" s="66">
        <v>11.61</v>
      </c>
      <c r="E21" s="65">
        <v>2.33</v>
      </c>
      <c r="F21" s="68">
        <v>31.39</v>
      </c>
    </row>
    <row r="22" spans="2:6" ht="42" x14ac:dyDescent="0.35">
      <c r="B22" s="97" t="s">
        <v>96</v>
      </c>
      <c r="C22" s="72">
        <v>1</v>
      </c>
      <c r="D22" s="67">
        <v>5.63</v>
      </c>
      <c r="E22" s="67">
        <v>0.93</v>
      </c>
      <c r="F22" s="68">
        <v>12.55</v>
      </c>
    </row>
    <row r="23" spans="2:6" ht="21" x14ac:dyDescent="0.35">
      <c r="B23" s="97" t="s">
        <v>97</v>
      </c>
      <c r="C23" s="72">
        <v>0.88</v>
      </c>
      <c r="D23" s="67">
        <v>3.89</v>
      </c>
      <c r="E23" s="67">
        <v>0.25</v>
      </c>
      <c r="F23" s="68">
        <v>5.87</v>
      </c>
    </row>
    <row r="24" spans="2:6" ht="42" x14ac:dyDescent="0.35">
      <c r="B24" s="97" t="s">
        <v>98</v>
      </c>
      <c r="C24" s="72">
        <v>0.77</v>
      </c>
      <c r="D24" s="67">
        <v>9.27</v>
      </c>
      <c r="E24" s="67">
        <v>1.78</v>
      </c>
      <c r="F24" s="68">
        <v>49.2</v>
      </c>
    </row>
    <row r="25" spans="2:6" ht="21" x14ac:dyDescent="0.35">
      <c r="B25" s="97" t="s">
        <v>99</v>
      </c>
      <c r="C25" s="72">
        <v>0.6</v>
      </c>
      <c r="D25" s="67">
        <v>6.71</v>
      </c>
      <c r="E25" s="67">
        <v>0.48</v>
      </c>
      <c r="F25" s="68">
        <v>10.34</v>
      </c>
    </row>
    <row r="26" spans="2:6" ht="42" x14ac:dyDescent="0.35">
      <c r="B26" s="97" t="s">
        <v>100</v>
      </c>
      <c r="C26" s="72">
        <v>0.52</v>
      </c>
      <c r="D26" s="67">
        <v>3.1</v>
      </c>
      <c r="E26" s="67">
        <v>0.06</v>
      </c>
      <c r="F26" s="68">
        <v>3.88</v>
      </c>
    </row>
    <row r="27" spans="2:6" ht="21.75" thickBot="1" x14ac:dyDescent="0.4">
      <c r="B27" s="98" t="s">
        <v>160</v>
      </c>
      <c r="C27" s="73">
        <v>1.66</v>
      </c>
      <c r="D27" s="69">
        <v>6.02</v>
      </c>
      <c r="E27" s="69">
        <v>2.2200000000000002</v>
      </c>
      <c r="F27" s="70">
        <v>17.11</v>
      </c>
    </row>
  </sheetData>
  <mergeCells count="2">
    <mergeCell ref="B10:I10"/>
    <mergeCell ref="B13:G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showGridLines="0" zoomScaleNormal="100" workbookViewId="0"/>
  </sheetViews>
  <sheetFormatPr baseColWidth="10" defaultRowHeight="15" x14ac:dyDescent="0.25"/>
  <cols>
    <col min="1" max="1" width="8.7109375" customWidth="1"/>
    <col min="2" max="2" width="15.7109375" customWidth="1"/>
    <col min="3" max="8" width="25.7109375" customWidth="1"/>
    <col min="9" max="14" width="12.7109375" bestFit="1" customWidth="1"/>
  </cols>
  <sheetData>
    <row r="1" spans="2:9" ht="15" customHeight="1" x14ac:dyDescent="0.25"/>
    <row r="2" spans="2:9" ht="26.25" x14ac:dyDescent="0.4">
      <c r="B2" s="1" t="s">
        <v>103</v>
      </c>
    </row>
    <row r="3" spans="2:9" ht="50.1" customHeight="1" x14ac:dyDescent="0.4">
      <c r="B3" s="1"/>
    </row>
    <row r="4" spans="2:9" ht="50.1" customHeight="1" x14ac:dyDescent="0.4">
      <c r="B4" s="1"/>
    </row>
    <row r="5" spans="2:9" ht="50.1" customHeight="1" x14ac:dyDescent="0.4">
      <c r="B5" s="1"/>
    </row>
    <row r="6" spans="2:9" ht="50.1" customHeight="1" x14ac:dyDescent="0.4">
      <c r="B6" s="1"/>
    </row>
    <row r="7" spans="2:9" ht="50.1" customHeight="1" x14ac:dyDescent="0.4">
      <c r="B7" s="1"/>
    </row>
    <row r="8" spans="2:9" ht="50.1" customHeight="1" x14ac:dyDescent="0.4">
      <c r="B8" s="1"/>
    </row>
    <row r="9" spans="2:9" ht="50.1" customHeight="1" x14ac:dyDescent="0.4">
      <c r="B9" s="1"/>
    </row>
    <row r="10" spans="2:9" ht="42" customHeight="1" x14ac:dyDescent="0.25">
      <c r="B10" s="189" t="s">
        <v>181</v>
      </c>
      <c r="C10" s="189"/>
      <c r="D10" s="189"/>
      <c r="E10" s="189"/>
      <c r="F10" s="189"/>
      <c r="G10" s="189"/>
      <c r="H10" s="189"/>
      <c r="I10" s="189"/>
    </row>
    <row r="11" spans="2:9" ht="21" customHeight="1" x14ac:dyDescent="0.25">
      <c r="B11" s="24" t="s">
        <v>102</v>
      </c>
      <c r="C11" s="15"/>
      <c r="D11" s="15"/>
      <c r="E11" s="15"/>
      <c r="F11" s="15"/>
      <c r="G11" s="15"/>
      <c r="H11" s="15"/>
      <c r="I11" s="15"/>
    </row>
    <row r="12" spans="2:9" ht="21" customHeight="1" x14ac:dyDescent="0.25">
      <c r="B12" s="24" t="s">
        <v>62</v>
      </c>
      <c r="C12" s="15"/>
      <c r="D12" s="15"/>
      <c r="E12" s="15"/>
      <c r="F12" s="15"/>
      <c r="G12" s="15"/>
      <c r="H12" s="15"/>
      <c r="I12" s="15"/>
    </row>
    <row r="13" spans="2:9" ht="21" customHeight="1" x14ac:dyDescent="0.25">
      <c r="B13" s="24" t="s">
        <v>162</v>
      </c>
      <c r="C13" s="24"/>
      <c r="D13" s="24"/>
      <c r="E13" s="24"/>
      <c r="F13" s="24"/>
      <c r="G13" s="24"/>
      <c r="H13" s="24"/>
      <c r="I13" s="24"/>
    </row>
    <row r="16" spans="2:9" ht="84" customHeight="1" x14ac:dyDescent="0.25">
      <c r="B16" s="63" t="s">
        <v>14</v>
      </c>
      <c r="C16" s="63" t="s">
        <v>91</v>
      </c>
      <c r="D16" s="63" t="s">
        <v>92</v>
      </c>
      <c r="E16" s="63" t="s">
        <v>93</v>
      </c>
      <c r="F16" s="64" t="s">
        <v>94</v>
      </c>
      <c r="G16" s="64" t="s">
        <v>95</v>
      </c>
      <c r="H16" s="64" t="s">
        <v>160</v>
      </c>
    </row>
    <row r="17" spans="2:8" ht="21" x14ac:dyDescent="0.35">
      <c r="B17" s="63" t="s">
        <v>17</v>
      </c>
      <c r="C17" s="82">
        <v>235206899</v>
      </c>
      <c r="D17" s="83">
        <v>299818782</v>
      </c>
      <c r="E17" s="82">
        <v>114878940</v>
      </c>
      <c r="F17" s="84">
        <v>181679075</v>
      </c>
      <c r="G17" s="84">
        <v>71984662.489999995</v>
      </c>
      <c r="H17" s="84">
        <v>843413716.86000001</v>
      </c>
    </row>
    <row r="18" spans="2:8" ht="21" x14ac:dyDescent="0.35">
      <c r="B18" s="63" t="s">
        <v>18</v>
      </c>
      <c r="C18" s="82">
        <v>253720210</v>
      </c>
      <c r="D18" s="83">
        <v>349028216</v>
      </c>
      <c r="E18" s="82">
        <v>132489142</v>
      </c>
      <c r="F18" s="84">
        <v>210304242</v>
      </c>
      <c r="G18" s="84">
        <v>89867829.069999993</v>
      </c>
      <c r="H18" s="84">
        <v>1051980770.0699999</v>
      </c>
    </row>
    <row r="19" spans="2:8" ht="21" x14ac:dyDescent="0.35">
      <c r="B19" s="63" t="s">
        <v>19</v>
      </c>
      <c r="C19" s="82">
        <v>222410122</v>
      </c>
      <c r="D19" s="83">
        <v>203898428</v>
      </c>
      <c r="E19" s="82">
        <v>117069700</v>
      </c>
      <c r="F19" s="84">
        <v>81242233.510000005</v>
      </c>
      <c r="G19" s="84">
        <v>80250851.5</v>
      </c>
      <c r="H19" s="84">
        <v>667857938.83000004</v>
      </c>
    </row>
    <row r="20" spans="2:8" ht="21" x14ac:dyDescent="0.35">
      <c r="B20" s="63" t="s">
        <v>20</v>
      </c>
      <c r="C20" s="82">
        <v>99125857.109999999</v>
      </c>
      <c r="D20" s="83">
        <v>78556855.040000007</v>
      </c>
      <c r="E20" s="82">
        <v>101510357</v>
      </c>
      <c r="F20" s="84">
        <v>23845905.640000001</v>
      </c>
      <c r="G20" s="84">
        <v>57127020.799999997</v>
      </c>
      <c r="H20" s="84">
        <v>250384633.06</v>
      </c>
    </row>
    <row r="21" spans="2:8" ht="21" x14ac:dyDescent="0.35">
      <c r="B21" s="85"/>
      <c r="C21" s="86"/>
      <c r="D21" s="87"/>
      <c r="E21" s="86"/>
      <c r="F21" s="88"/>
      <c r="G21" s="88"/>
      <c r="H21" s="88"/>
    </row>
    <row r="22" spans="2:8" ht="21" x14ac:dyDescent="0.35">
      <c r="B22" s="64" t="s">
        <v>24</v>
      </c>
      <c r="C22" s="84">
        <v>429492986</v>
      </c>
      <c r="D22" s="84">
        <v>196398993</v>
      </c>
      <c r="E22" s="84">
        <v>197623500</v>
      </c>
      <c r="F22" s="84">
        <v>68369397.709999993</v>
      </c>
      <c r="G22" s="84">
        <v>143166249</v>
      </c>
      <c r="H22" s="84">
        <v>515931769.68000001</v>
      </c>
    </row>
    <row r="23" spans="2:8" ht="21" x14ac:dyDescent="0.35">
      <c r="B23" s="64" t="s">
        <v>25</v>
      </c>
      <c r="C23" s="84">
        <v>1427972611</v>
      </c>
      <c r="D23" s="84">
        <v>1156879378</v>
      </c>
      <c r="E23" s="84">
        <v>262369812</v>
      </c>
      <c r="F23" s="84">
        <v>552107947</v>
      </c>
      <c r="G23" s="84">
        <v>271159931</v>
      </c>
      <c r="H23" s="84">
        <v>1031770136.24</v>
      </c>
    </row>
    <row r="24" spans="2:8" ht="21" x14ac:dyDescent="0.35">
      <c r="B24" s="64" t="s">
        <v>26</v>
      </c>
      <c r="C24" s="84">
        <v>1846371822</v>
      </c>
      <c r="D24" s="84">
        <v>252043540</v>
      </c>
      <c r="E24" s="84">
        <v>181855681</v>
      </c>
      <c r="F24" s="84">
        <v>57898694</v>
      </c>
      <c r="G24" s="84">
        <v>325488542</v>
      </c>
      <c r="H24" s="84">
        <v>797649770.22000003</v>
      </c>
    </row>
    <row r="25" spans="2:8" ht="21" x14ac:dyDescent="0.35">
      <c r="B25" s="64" t="s">
        <v>27</v>
      </c>
      <c r="C25" s="84">
        <v>1823608023</v>
      </c>
      <c r="D25" s="84">
        <v>338386151</v>
      </c>
      <c r="E25" s="84">
        <v>175561467</v>
      </c>
      <c r="F25" s="84">
        <v>57188074.130000003</v>
      </c>
      <c r="G25" s="84">
        <v>314547436</v>
      </c>
      <c r="H25" s="84">
        <v>859420973.13</v>
      </c>
    </row>
    <row r="26" spans="2:8" ht="21" x14ac:dyDescent="0.35">
      <c r="B26" s="64" t="s">
        <v>28</v>
      </c>
      <c r="C26" s="84">
        <v>2077454191</v>
      </c>
      <c r="D26" s="84">
        <v>641117770</v>
      </c>
      <c r="E26" s="84">
        <v>569978482</v>
      </c>
      <c r="F26" s="84">
        <v>83462169.129999995</v>
      </c>
      <c r="G26" s="84">
        <v>523538863</v>
      </c>
      <c r="H26" s="84">
        <v>1160408379.3</v>
      </c>
    </row>
    <row r="27" spans="2:8" ht="21" x14ac:dyDescent="0.35">
      <c r="B27" s="64" t="s">
        <v>29</v>
      </c>
      <c r="C27" s="84">
        <v>1733561549</v>
      </c>
      <c r="D27" s="84">
        <v>534328062</v>
      </c>
      <c r="E27" s="84">
        <v>304306227</v>
      </c>
      <c r="F27" s="84">
        <v>82878486.129999995</v>
      </c>
      <c r="G27" s="84">
        <v>308871174</v>
      </c>
      <c r="H27" s="84">
        <v>817649244.88999999</v>
      </c>
    </row>
    <row r="28" spans="2:8" ht="21" x14ac:dyDescent="0.35">
      <c r="B28" s="64" t="s">
        <v>30</v>
      </c>
      <c r="C28" s="84">
        <v>1909627624</v>
      </c>
      <c r="D28" s="84">
        <v>1265982043</v>
      </c>
      <c r="E28" s="84">
        <v>343705279</v>
      </c>
      <c r="F28" s="84">
        <v>208544869</v>
      </c>
      <c r="G28" s="84">
        <v>422003681</v>
      </c>
      <c r="H28" s="84">
        <v>1046559471.67</v>
      </c>
    </row>
    <row r="29" spans="2:8" ht="21" x14ac:dyDescent="0.35">
      <c r="B29" s="64" t="s">
        <v>31</v>
      </c>
      <c r="C29" s="84">
        <v>1199982441</v>
      </c>
      <c r="D29" s="84">
        <v>483771213</v>
      </c>
      <c r="E29" s="84">
        <v>166960954</v>
      </c>
      <c r="F29" s="84">
        <v>101543974</v>
      </c>
      <c r="G29" s="84">
        <v>266399284</v>
      </c>
      <c r="H29" s="84">
        <v>696388936.36000001</v>
      </c>
    </row>
    <row r="30" spans="2:8" ht="21" x14ac:dyDescent="0.35">
      <c r="B30" s="64" t="s">
        <v>32</v>
      </c>
      <c r="C30" s="84">
        <v>553752182</v>
      </c>
      <c r="D30" s="84">
        <v>98239962.25</v>
      </c>
      <c r="E30" s="84">
        <v>90495198.640000001</v>
      </c>
      <c r="F30" s="84">
        <v>19820280.129999999</v>
      </c>
      <c r="G30" s="84">
        <v>215855439</v>
      </c>
      <c r="H30" s="84">
        <v>362833496.29000002</v>
      </c>
    </row>
  </sheetData>
  <mergeCells count="1">
    <mergeCell ref="B10:I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showGridLines="0" zoomScaleNormal="100" workbookViewId="0"/>
  </sheetViews>
  <sheetFormatPr baseColWidth="10" defaultRowHeight="15.75" x14ac:dyDescent="0.25"/>
  <cols>
    <col min="1" max="1" width="8.7109375" customWidth="1"/>
    <col min="2" max="2" width="75.7109375" style="5" customWidth="1"/>
    <col min="3" max="6" width="25.7109375" style="5" customWidth="1"/>
  </cols>
  <sheetData>
    <row r="1" spans="2:6" ht="15" customHeight="1" x14ac:dyDescent="0.25"/>
    <row r="2" spans="2:6" ht="27" thickBot="1" x14ac:dyDescent="0.45">
      <c r="B2" s="1" t="s">
        <v>109</v>
      </c>
    </row>
    <row r="3" spans="2:6" ht="21" customHeight="1" thickBot="1" x14ac:dyDescent="0.45">
      <c r="B3" s="1"/>
      <c r="C3" s="207">
        <v>2020</v>
      </c>
      <c r="D3" s="208"/>
      <c r="E3" s="207">
        <v>2021</v>
      </c>
      <c r="F3" s="208"/>
    </row>
    <row r="4" spans="2:6" ht="63" customHeight="1" thickBot="1" x14ac:dyDescent="0.3">
      <c r="B4" s="168" t="s">
        <v>63</v>
      </c>
      <c r="C4" s="90" t="s">
        <v>177</v>
      </c>
      <c r="D4" s="91" t="s">
        <v>108</v>
      </c>
      <c r="E4" s="90" t="s">
        <v>178</v>
      </c>
      <c r="F4" s="91" t="s">
        <v>107</v>
      </c>
    </row>
    <row r="5" spans="2:6" ht="21" customHeight="1" x14ac:dyDescent="0.25">
      <c r="B5" s="56" t="s">
        <v>64</v>
      </c>
      <c r="C5" s="62">
        <v>1.0999999999999999E-2</v>
      </c>
      <c r="D5" s="175">
        <v>0.13</v>
      </c>
      <c r="E5" s="62">
        <v>6.0999999999999999E-2</v>
      </c>
      <c r="F5" s="175">
        <v>7.0000000000000007E-2</v>
      </c>
    </row>
    <row r="6" spans="2:6" ht="21" customHeight="1" x14ac:dyDescent="0.25">
      <c r="B6" s="38" t="s">
        <v>65</v>
      </c>
      <c r="C6" s="52">
        <v>-6.2E-2</v>
      </c>
      <c r="D6" s="174">
        <v>0.09</v>
      </c>
      <c r="E6" s="52">
        <v>0.08</v>
      </c>
      <c r="F6" s="174">
        <v>0.02</v>
      </c>
    </row>
    <row r="7" spans="2:6" ht="21" customHeight="1" x14ac:dyDescent="0.25">
      <c r="B7" s="38" t="s">
        <v>66</v>
      </c>
      <c r="C7" s="52">
        <v>-0.127</v>
      </c>
      <c r="D7" s="174">
        <v>0.39</v>
      </c>
      <c r="E7" s="52">
        <v>-2.5999999999999999E-2</v>
      </c>
      <c r="F7" s="174">
        <v>0.16</v>
      </c>
    </row>
    <row r="8" spans="2:6" ht="21" customHeight="1" x14ac:dyDescent="0.25">
      <c r="B8" s="38" t="s">
        <v>67</v>
      </c>
      <c r="C8" s="52">
        <v>-5.8999999999999997E-2</v>
      </c>
      <c r="D8" s="174">
        <v>0.44</v>
      </c>
      <c r="E8" s="52">
        <v>7.0999999999999994E-2</v>
      </c>
      <c r="F8" s="174">
        <v>0.08</v>
      </c>
    </row>
    <row r="9" spans="2:6" ht="21" customHeight="1" x14ac:dyDescent="0.25">
      <c r="B9" s="38" t="s">
        <v>68</v>
      </c>
      <c r="C9" s="52">
        <v>-0.06</v>
      </c>
      <c r="D9" s="174">
        <v>0.47</v>
      </c>
      <c r="E9" s="52">
        <v>3.1E-2</v>
      </c>
      <c r="F9" s="174">
        <v>0.22</v>
      </c>
    </row>
    <row r="10" spans="2:6" ht="21" customHeight="1" x14ac:dyDescent="0.25">
      <c r="B10" s="38" t="s">
        <v>69</v>
      </c>
      <c r="C10" s="52">
        <v>-0.112</v>
      </c>
      <c r="D10" s="174">
        <v>0.69</v>
      </c>
      <c r="E10" s="52">
        <v>6.3E-2</v>
      </c>
      <c r="F10" s="174">
        <v>0.37</v>
      </c>
    </row>
    <row r="11" spans="2:6" ht="21" customHeight="1" x14ac:dyDescent="0.25">
      <c r="B11" s="38" t="s">
        <v>70</v>
      </c>
      <c r="C11" s="52">
        <v>-0.30599999999999999</v>
      </c>
      <c r="D11" s="174">
        <v>0.8</v>
      </c>
      <c r="E11" s="52">
        <v>-0.28599999999999998</v>
      </c>
      <c r="F11" s="174">
        <v>0.68</v>
      </c>
    </row>
    <row r="12" spans="2:6" ht="21" customHeight="1" x14ac:dyDescent="0.25">
      <c r="B12" s="38" t="s">
        <v>71</v>
      </c>
      <c r="C12" s="52">
        <v>-6.0000000000000001E-3</v>
      </c>
      <c r="D12" s="174">
        <v>0.31</v>
      </c>
      <c r="E12" s="52">
        <v>8.3000000000000004E-2</v>
      </c>
      <c r="F12" s="174">
        <v>0.15</v>
      </c>
    </row>
    <row r="13" spans="2:6" ht="21" customHeight="1" x14ac:dyDescent="0.25">
      <c r="B13" s="38" t="s">
        <v>72</v>
      </c>
      <c r="C13" s="52">
        <v>-4.5999999999999999E-2</v>
      </c>
      <c r="D13" s="174">
        <v>0.05</v>
      </c>
      <c r="E13" s="52">
        <v>2.8000000000000001E-2</v>
      </c>
      <c r="F13" s="174">
        <v>0.02</v>
      </c>
    </row>
    <row r="14" spans="2:6" ht="21" customHeight="1" x14ac:dyDescent="0.25">
      <c r="B14" s="38" t="s">
        <v>73</v>
      </c>
      <c r="C14" s="52">
        <v>-3.7999999999999999E-2</v>
      </c>
      <c r="D14" s="174">
        <v>0.34</v>
      </c>
      <c r="E14" s="52">
        <v>7.0999999999999994E-2</v>
      </c>
      <c r="F14" s="174">
        <v>0.14000000000000001</v>
      </c>
    </row>
    <row r="15" spans="2:6" ht="21" customHeight="1" x14ac:dyDescent="0.25">
      <c r="B15" s="38" t="s">
        <v>74</v>
      </c>
      <c r="C15" s="52">
        <v>-0.155</v>
      </c>
      <c r="D15" s="174">
        <v>0.37</v>
      </c>
      <c r="E15" s="52">
        <v>-5.8000000000000003E-2</v>
      </c>
      <c r="F15" s="174">
        <v>0.16</v>
      </c>
    </row>
    <row r="16" spans="2:6" ht="21" customHeight="1" x14ac:dyDescent="0.25">
      <c r="B16" s="57" t="s">
        <v>75</v>
      </c>
      <c r="C16" s="52">
        <v>-0.108</v>
      </c>
      <c r="D16" s="174">
        <v>0.64</v>
      </c>
      <c r="E16" s="52">
        <v>7.6999999999999999E-2</v>
      </c>
      <c r="F16" s="174">
        <v>0.34</v>
      </c>
    </row>
    <row r="17" spans="2:6" ht="21" customHeight="1" x14ac:dyDescent="0.25">
      <c r="B17" s="57" t="s">
        <v>76</v>
      </c>
      <c r="C17" s="52">
        <v>-8.9999999999999993E-3</v>
      </c>
      <c r="D17" s="174">
        <v>0.35</v>
      </c>
      <c r="E17" s="173">
        <v>0.129</v>
      </c>
      <c r="F17" s="174">
        <v>0.03</v>
      </c>
    </row>
    <row r="18" spans="2:6" ht="21" customHeight="1" x14ac:dyDescent="0.25">
      <c r="B18" s="57" t="s">
        <v>77</v>
      </c>
      <c r="C18" s="52">
        <v>-0.51400000000000001</v>
      </c>
      <c r="D18" s="174">
        <v>0.63</v>
      </c>
      <c r="E18" s="52">
        <v>-0.48899999999999999</v>
      </c>
      <c r="F18" s="174">
        <v>0.46</v>
      </c>
    </row>
    <row r="19" spans="2:6" ht="21" customHeight="1" thickBot="1" x14ac:dyDescent="0.3">
      <c r="B19" s="58" t="s">
        <v>78</v>
      </c>
      <c r="C19" s="53">
        <v>-0.13800000000000001</v>
      </c>
      <c r="D19" s="176">
        <v>0.78</v>
      </c>
      <c r="E19" s="53">
        <v>1E-3</v>
      </c>
      <c r="F19" s="176">
        <v>0.3</v>
      </c>
    </row>
    <row r="20" spans="2:6" ht="21" customHeight="1" thickBot="1" x14ac:dyDescent="0.3">
      <c r="B20" s="59" t="s">
        <v>4</v>
      </c>
      <c r="C20" s="170">
        <v>-8.5000000000000006E-2</v>
      </c>
      <c r="D20" s="177">
        <v>0.36</v>
      </c>
      <c r="E20" s="170">
        <v>1.4999999999999999E-2</v>
      </c>
      <c r="F20" s="177">
        <v>0.16</v>
      </c>
    </row>
    <row r="21" spans="2:6" ht="11.25" customHeight="1" x14ac:dyDescent="0.35">
      <c r="B21" s="6"/>
      <c r="C21" s="6"/>
      <c r="D21" s="6"/>
      <c r="E21" s="6"/>
      <c r="F21" s="6"/>
    </row>
    <row r="22" spans="2:6" ht="42" customHeight="1" x14ac:dyDescent="0.25">
      <c r="B22" s="189" t="s">
        <v>179</v>
      </c>
      <c r="C22" s="189"/>
      <c r="D22" s="189"/>
      <c r="E22" s="189"/>
      <c r="F22" s="189"/>
    </row>
    <row r="23" spans="2:6" ht="84" customHeight="1" x14ac:dyDescent="0.25">
      <c r="B23" s="189" t="s">
        <v>142</v>
      </c>
      <c r="C23" s="189"/>
      <c r="D23" s="189"/>
      <c r="E23" s="189"/>
      <c r="F23" s="189"/>
    </row>
    <row r="24" spans="2:6" ht="42" customHeight="1" x14ac:dyDescent="0.25">
      <c r="B24" s="189" t="s">
        <v>62</v>
      </c>
      <c r="C24" s="189"/>
      <c r="D24" s="189"/>
      <c r="E24" s="189"/>
      <c r="F24" s="189"/>
    </row>
    <row r="25" spans="2:6" ht="63" customHeight="1" x14ac:dyDescent="0.25">
      <c r="B25" s="194" t="s">
        <v>110</v>
      </c>
      <c r="C25" s="194"/>
      <c r="D25" s="194"/>
      <c r="E25" s="194"/>
      <c r="F25" s="194"/>
    </row>
  </sheetData>
  <sortState ref="B4:F18">
    <sortCondition ref="B4:B18"/>
  </sortState>
  <mergeCells count="6">
    <mergeCell ref="B22:F22"/>
    <mergeCell ref="B23:F23"/>
    <mergeCell ref="B24:F24"/>
    <mergeCell ref="B25:F25"/>
    <mergeCell ref="C3:D3"/>
    <mergeCell ref="E3:F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showGridLines="0" zoomScaleNormal="100" workbookViewId="0"/>
  </sheetViews>
  <sheetFormatPr baseColWidth="10" defaultRowHeight="15" x14ac:dyDescent="0.25"/>
  <cols>
    <col min="1" max="1" width="8.7109375" customWidth="1"/>
    <col min="2" max="2" width="50.7109375" customWidth="1"/>
    <col min="3" max="5" width="20.7109375" customWidth="1"/>
    <col min="6" max="7" width="25.42578125" customWidth="1"/>
    <col min="8" max="13" width="12.7109375" bestFit="1" customWidth="1"/>
  </cols>
  <sheetData>
    <row r="1" spans="2:8" ht="15" customHeight="1" x14ac:dyDescent="0.25"/>
    <row r="2" spans="2:8" ht="26.25" x14ac:dyDescent="0.4">
      <c r="B2" s="1" t="s">
        <v>114</v>
      </c>
    </row>
    <row r="3" spans="2:8" ht="50.1" customHeight="1" x14ac:dyDescent="0.4">
      <c r="B3" s="1"/>
    </row>
    <row r="4" spans="2:8" ht="50.1" customHeight="1" x14ac:dyDescent="0.4">
      <c r="B4" s="1"/>
    </row>
    <row r="5" spans="2:8" ht="50.1" customHeight="1" x14ac:dyDescent="0.4">
      <c r="B5" s="1"/>
    </row>
    <row r="6" spans="2:8" ht="50.1" customHeight="1" x14ac:dyDescent="0.4">
      <c r="B6" s="1"/>
    </row>
    <row r="7" spans="2:8" ht="50.1" customHeight="1" x14ac:dyDescent="0.4">
      <c r="B7" s="1"/>
    </row>
    <row r="8" spans="2:8" ht="50.1" customHeight="1" x14ac:dyDescent="0.4">
      <c r="B8" s="1"/>
    </row>
    <row r="9" spans="2:8" ht="50.1" customHeight="1" x14ac:dyDescent="0.4">
      <c r="B9" s="1"/>
    </row>
    <row r="10" spans="2:8" ht="42" customHeight="1" x14ac:dyDescent="0.25">
      <c r="B10" s="189" t="s">
        <v>144</v>
      </c>
      <c r="C10" s="189"/>
      <c r="D10" s="189"/>
      <c r="E10" s="189"/>
      <c r="F10" s="189"/>
      <c r="G10" s="189"/>
      <c r="H10" s="189"/>
    </row>
    <row r="11" spans="2:8" ht="42" customHeight="1" x14ac:dyDescent="0.25">
      <c r="B11" s="189" t="s">
        <v>115</v>
      </c>
      <c r="C11" s="189"/>
      <c r="D11" s="189"/>
      <c r="E11" s="189"/>
      <c r="F11" s="189"/>
      <c r="G11" s="189"/>
      <c r="H11" s="189"/>
    </row>
    <row r="12" spans="2:8" ht="21" x14ac:dyDescent="0.25">
      <c r="B12" s="24" t="s">
        <v>62</v>
      </c>
      <c r="C12" s="15"/>
      <c r="D12" s="15"/>
      <c r="E12" s="15"/>
      <c r="F12" s="15"/>
      <c r="G12" s="15"/>
      <c r="H12" s="15"/>
    </row>
    <row r="13" spans="2:8" ht="21" x14ac:dyDescent="0.35">
      <c r="B13" s="2" t="s">
        <v>166</v>
      </c>
    </row>
    <row r="15" spans="2:8" ht="15.75" thickBot="1" x14ac:dyDescent="0.3"/>
    <row r="16" spans="2:8" ht="84.75" thickBot="1" x14ac:dyDescent="0.3">
      <c r="B16" s="78" t="s">
        <v>86</v>
      </c>
      <c r="C16" s="79" t="s">
        <v>111</v>
      </c>
      <c r="D16" s="80" t="s">
        <v>112</v>
      </c>
      <c r="E16" s="99" t="s">
        <v>113</v>
      </c>
    </row>
    <row r="17" spans="2:5" ht="21" x14ac:dyDescent="0.35">
      <c r="B17" s="95" t="s">
        <v>91</v>
      </c>
      <c r="C17" s="101">
        <v>4.3999999999999997E-2</v>
      </c>
      <c r="D17" s="102">
        <v>9.4399999999999998E-2</v>
      </c>
      <c r="E17" s="107">
        <v>0.42599999999999999</v>
      </c>
    </row>
    <row r="18" spans="2:5" ht="42" x14ac:dyDescent="0.35">
      <c r="B18" s="96" t="s">
        <v>92</v>
      </c>
      <c r="C18" s="103">
        <v>1.4E-3</v>
      </c>
      <c r="D18" s="104">
        <v>2E-3</v>
      </c>
      <c r="E18" s="108">
        <v>0.114</v>
      </c>
    </row>
    <row r="19" spans="2:5" ht="21" x14ac:dyDescent="0.35">
      <c r="B19" s="96" t="s">
        <v>93</v>
      </c>
      <c r="C19" s="103">
        <v>5.1000000000000004E-3</v>
      </c>
      <c r="D19" s="104">
        <v>7.3000000000000001E-3</v>
      </c>
      <c r="E19" s="108">
        <v>6.6000000000000003E-2</v>
      </c>
    </row>
    <row r="20" spans="2:5" ht="21" x14ac:dyDescent="0.35">
      <c r="B20" s="96" t="s">
        <v>94</v>
      </c>
      <c r="C20" s="103">
        <v>3.5499999999999997E-2</v>
      </c>
      <c r="D20" s="104">
        <v>1.7299999999999999E-2</v>
      </c>
      <c r="E20" s="108">
        <v>0.41</v>
      </c>
    </row>
    <row r="21" spans="2:5" ht="42.75" thickBot="1" x14ac:dyDescent="0.4">
      <c r="B21" s="100" t="s">
        <v>95</v>
      </c>
      <c r="C21" s="105">
        <v>2.53E-2</v>
      </c>
      <c r="D21" s="106">
        <v>4.9700000000000001E-2</v>
      </c>
      <c r="E21" s="109">
        <v>0.19400000000000001</v>
      </c>
    </row>
  </sheetData>
  <mergeCells count="2">
    <mergeCell ref="B10:H10"/>
    <mergeCell ref="B11:H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Lisez-moi</vt:lpstr>
      <vt:lpstr>Graphique 1</vt:lpstr>
      <vt:lpstr>Graphique 2</vt:lpstr>
      <vt:lpstr>Tableau 1</vt:lpstr>
      <vt:lpstr>Tableau 2</vt:lpstr>
      <vt:lpstr>Graphique 3</vt:lpstr>
      <vt:lpstr>Graphique 4</vt:lpstr>
      <vt:lpstr>Tableau 3</vt:lpstr>
      <vt:lpstr>Graphique 5</vt:lpstr>
      <vt:lpstr>Tableau A 1</vt:lpstr>
      <vt:lpstr>Encadré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arnal</dc:creator>
  <cp:lastModifiedBy>Clément Soulignac</cp:lastModifiedBy>
  <dcterms:created xsi:type="dcterms:W3CDTF">2021-09-06T13:55:16Z</dcterms:created>
  <dcterms:modified xsi:type="dcterms:W3CDTF">2023-04-14T13:26:55Z</dcterms:modified>
</cp:coreProperties>
</file>