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345" windowHeight="7350" tabRatio="876" activeTab="5"/>
  </bookViews>
  <sheets>
    <sheet name="Lisez-moi" sheetId="29" r:id="rId1"/>
    <sheet name="Graphique 1" sheetId="1" r:id="rId2"/>
    <sheet name="Tableau 1" sheetId="4" r:id="rId3"/>
    <sheet name="Tableau 2" sheetId="2" r:id="rId4"/>
    <sheet name="Tableau 3" sheetId="30" r:id="rId5"/>
    <sheet name="Graphique 2" sheetId="3" r:id="rId6"/>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alcChain>
</file>

<file path=xl/sharedStrings.xml><?xml version="1.0" encoding="utf-8"?>
<sst xmlns="http://schemas.openxmlformats.org/spreadsheetml/2006/main" count="83" uniqueCount="73">
  <si>
    <t>Catégorie de revenus</t>
  </si>
  <si>
    <t>Traitements et salaires</t>
  </si>
  <si>
    <t>Pensions et rentes</t>
  </si>
  <si>
    <t>Bénéfices non commerciaux</t>
  </si>
  <si>
    <t>Revenus fonciers</t>
  </si>
  <si>
    <t>Bénéfices industriels et commerciaux</t>
  </si>
  <si>
    <t>Bénéfices agricoles</t>
  </si>
  <si>
    <t>Total</t>
  </si>
  <si>
    <t>Pour tout renseignement, vous pouvez nous contacter par e-mail à l'adresse suivante : cabinet.communication@dgfip.finances.gouv.fr</t>
  </si>
  <si>
    <t>Contenu des onglets</t>
  </si>
  <si>
    <t>Champ</t>
  </si>
  <si>
    <t>Sources</t>
  </si>
  <si>
    <t>Année des revenus</t>
  </si>
  <si>
    <t>2018*</t>
  </si>
  <si>
    <t>Montant d'émission 
IR (en milliards d'euros)</t>
  </si>
  <si>
    <t>Champ : Ensemble des foyers fiscaux déclarant l’IR.</t>
  </si>
  <si>
    <t>Source : Fichier des déclarations sur les revenus 2010 à 2019, DGFiP.</t>
  </si>
  <si>
    <t>2019*</t>
  </si>
  <si>
    <t>Autres revenus (dont revenus de capitaux mobiliers et plus-values)</t>
  </si>
  <si>
    <t>Tableau 1 : Décomposition des revenus déclarés des foyers fiscaux, perçus en 2019, et évolution sur un an, en %</t>
  </si>
  <si>
    <t>Lecture : Les traitements et salaires représentent 59,9 % des revenus déclarés par les foyers fiscaux en 2020 au titre des revenus perçus en 2019.</t>
  </si>
  <si>
    <t>Champ : Revenu brut global, revenus de capitaux mobiliers et plus-values imposés à taux forfaitaires, ensemble des foyers fiscaux déclarant l’IR.</t>
  </si>
  <si>
    <t>Source : Fichier des déclarations sur les revenus 2019, DGFiP.</t>
  </si>
  <si>
    <t>Décile (*)</t>
  </si>
  <si>
    <t>RFR par part moyen</t>
  </si>
  <si>
    <t>Valeur du décile en 2019 (en €)</t>
  </si>
  <si>
    <t>Tableau 2 : Déciles de revenu fiscal par part fiscale, en 2019, et évolution par rapport à 2014</t>
  </si>
  <si>
    <t>Lecture : En 2019, les 10 % des foyers fiscaux les plus modestes ont un RFR par part fiscale inférieur à 1 806 euros, soit inférieur de 18,4 % au premier décile de RFR par part fiscale en 2014.</t>
  </si>
  <si>
    <t>Source : Fichier des déclarations sur les revenus 2014 et 2019, DGFiP.</t>
  </si>
  <si>
    <t>Principaux crédits et réductions d'impôt</t>
  </si>
  <si>
    <t>Emploi d'un salarié à domicile</t>
  </si>
  <si>
    <t>Frais de garde d'enfant hors du domicile</t>
  </si>
  <si>
    <t>Transition énergétique</t>
  </si>
  <si>
    <t>Compétitivité Emploi</t>
  </si>
  <si>
    <t>Versement de cotisations syndicales</t>
  </si>
  <si>
    <t>Imposition des revenus de source étrangère</t>
  </si>
  <si>
    <t>Dons à des organismes d'intérêt général</t>
  </si>
  <si>
    <t>Investissement locatif Scellier</t>
  </si>
  <si>
    <t>Investissement locatif Pinel</t>
  </si>
  <si>
    <t>Investissements productifs outre-mer</t>
  </si>
  <si>
    <t>Frais de scolarisation des enfants</t>
  </si>
  <si>
    <t>Frais liés à la dépendance</t>
  </si>
  <si>
    <t>Dons aux personnes en difficulté</t>
  </si>
  <si>
    <t>Location meublée non professionnelle</t>
  </si>
  <si>
    <t>Investissement locatif Duflot</t>
  </si>
  <si>
    <t>Montants accordés (en Md€)</t>
  </si>
  <si>
    <t>Tableau 3 : Principaux crédits et réductions d’impôt théoriques, sur les revenus 2019</t>
  </si>
  <si>
    <t>Lecture : En 2019, 4,23 millions de foyers ont bénéficié du crédit d’impôt pour l’emploi d’un salarié à domicile, pour un montant de 4,98 milliards d’euros, soit 1 178 euros en moyenne par foyer fiscal bénéficiaire.</t>
  </si>
  <si>
    <t>Graphique 2 : Impôt moyen après RICI, RICI moyens et part de l’impôt avant et après RICI dans le RFR, par déciles de RFR par part</t>
  </si>
  <si>
    <t>Lecture : Les 10 % des foyers fiscaux les plus modestes perçoivent en moyenne 30 euros au titre de l’impôt sur le revenu, ce qui correspond en valeur absolue à 6,4 % de leur revenu fiscal de référence en 2019.</t>
  </si>
  <si>
    <t>Décile de RFR par part</t>
  </si>
  <si>
    <t>Part de l'impt avant RICI dans revenu (en %)</t>
  </si>
  <si>
    <t>Part de l'impt après RICI dans revenu (en %)</t>
  </si>
  <si>
    <t>Impôt sur le revenu moyen après RICI (en €)</t>
  </si>
  <si>
    <t>RICI moyens (en €)</t>
  </si>
  <si>
    <t>Les données utilisées sont des données fiscales, issues des déclarations d’impôt sur les revenus 2010 à 2019.</t>
  </si>
  <si>
    <t>Le champ de cette publication concerne l'ensemble des foyers fiscaux déclarant ayant déclaré l'impôt sur le revenu entre 2010 et 2019</t>
  </si>
  <si>
    <t>Répartition des revenus déclarés, perçus en 2019 (en %)</t>
  </si>
  <si>
    <t>Évolution sur un an (en %)</t>
  </si>
  <si>
    <t>Nombre de foyers bénéficiaires
 (en millions)</t>
  </si>
  <si>
    <t>Crédits d'impôt : Total (*)</t>
  </si>
  <si>
    <t>Réductions d'impôt : Total (*)</t>
  </si>
  <si>
    <t>Crédits et réductions d'impôt : Total (*)</t>
  </si>
  <si>
    <t>Note : (*) Un décile correspond ici à 10 % de l’ensemble des foyers fiscaux, classés par niveau de RFR par part fiscale.
(**) Evolution correspondant à des montants peu élevés en valeur, induite par le faible niveau des revenus déclarés.</t>
  </si>
  <si>
    <t>Évolution par rapport à 2014 (en %)</t>
  </si>
  <si>
    <t>Graphique 1 : Évolution du montant total d’impôt sur le revenu depuis 2010</t>
  </si>
  <si>
    <t>Lecture : Au titre des revenus perçus en 2019, le montant d’imposition émis s’élève à 76,9 milliards d’euros.</t>
  </si>
  <si>
    <t>L’impôt sur les revenus perçus en 2019</t>
  </si>
  <si>
    <t>DGFiP Statistiques n°02 - Septembre 2021</t>
  </si>
  <si>
    <t>Montant moyen accordé par foyer fiscal bénéficiaire (en €)</t>
  </si>
  <si>
    <t>Note : Les montants d’imposition présentés ici sont ceux émis, donc indiqués sur les avis d’imposition. Ils peuvent différer des montants effectivement perçus, notamment en cas de non recouvrement de sommes dues. Le taux net de recouvrement de l’impôt sur le revenu 2018 dû et les prélèvement sociaux est, au 31 décembre 2019, de 98,5 %. Le taux de recouvrement sur le PAS est de plus de 99 %. Les montants d’impôt représentés sont considérés hors crédit d’impôt relatif au prélèvement forfaitaire obligatoire. 
(*) Les montants d’impôt en 2018 et 2019 sont considérés hors CIMR, compléments et reprises de CIMR, reprise d’avance de réductions et crédits d’impôt, y compris PAS.</t>
  </si>
  <si>
    <t>Note : Certains foyers peuvent  bénéficier simultanément de plusieurs de ces dispositifs.
Le crédit d’impôt relatif au prélèvement forfaitaire unique, qui est une avance d’impôt, a été exclu. De même, les compléments de CIMR ont été exclus du champ. (*) En pratique, le nombre de foyers et les montants accordés à certains foyers peuvent être légèrement inférieurs, le total des réductions et crédits d’impôt accordés étant plafonné.</t>
  </si>
  <si>
    <t>Note : Le RFR par part correspond au revenu fiscal de référence du foyer rapporté à son nombre de parts fiscales. Certains foyers demeurent imposés au sein des premiers déciles, car le montant du RFR pour les fonctionnaires internationaux et les contribuables non-résidents bénéficiant de l'application du taux moyen d'imposition est calculé selon des modalités particulières.
Les réductions d’impôt et crédits d’impôt (RICI) sont des dispositifs fiscaux permettant d’abaisser le montant d’impôt sur le revenu et dont peuvent bénéficier les contribuables pour certaines dépenses engagées par l’un des membres du foyer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</si>
</sst>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 #,##0_-;_-* &quot;-&quot;??_-;_-@_-"/>
    <numFmt numFmtId="165" formatCode="0.0%"/>
    <numFmt numFmtId="166" formatCode="_-* #,##0.0_-;\-* #,##0.0_-;_-* &quot;-&quot;??_-;_-@_-"/>
    <numFmt numFmtId="167" formatCode="0.0"/>
    <numFmt numFmtId="168" formatCode="#,##0.0"/>
    <numFmt numFmtId="169" formatCode="0.000%"/>
    <numFmt numFmtId="170" formatCode="_-* #,##0.0\ _€_-;\-* #,##0.0\ _€_-;_-* &quot;-&quot;?\ _€_-;_-@_-"/>
  </numFmts>
  <fonts count="19"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Arial"/>
      <family val="2"/>
    </font>
    <font>
      <b/>
      <sz val="20"/>
      <name val="Calibri"/>
      <family val="2"/>
      <scheme val="minor"/>
    </font>
    <font>
      <b/>
      <sz val="16"/>
      <name val="Calibri"/>
      <family val="2"/>
      <scheme val="minor"/>
    </font>
    <font>
      <sz val="20"/>
      <name val="Calibri"/>
      <family val="2"/>
      <scheme val="minor"/>
    </font>
    <font>
      <u/>
      <sz val="11"/>
      <color theme="10"/>
      <name val="Calibri"/>
      <family val="2"/>
      <scheme val="minor"/>
    </font>
    <font>
      <u/>
      <sz val="8.5"/>
      <color indexed="12"/>
      <name val="Arial"/>
      <family val="2"/>
    </font>
    <font>
      <sz val="8"/>
      <color rgb="FF11499E"/>
      <name val="Calibri"/>
      <family val="2"/>
      <scheme val="minor"/>
    </font>
    <font>
      <b/>
      <sz val="8"/>
      <color indexed="10"/>
      <name val="Calibri"/>
      <family val="2"/>
      <scheme val="minor"/>
    </font>
    <font>
      <b/>
      <sz val="8"/>
      <name val="Calibri"/>
      <family val="2"/>
      <scheme val="minor"/>
    </font>
    <font>
      <sz val="8"/>
      <name val="Calibri"/>
      <family val="2"/>
      <scheme val="minor"/>
    </font>
    <font>
      <sz val="8"/>
      <color indexed="8"/>
      <name val="Calibri"/>
      <family val="2"/>
      <scheme val="minor"/>
    </font>
    <font>
      <b/>
      <sz val="16"/>
      <color rgb="FF11499E"/>
      <name val="Calibri"/>
      <family val="2"/>
      <scheme val="minor"/>
    </font>
    <font>
      <b/>
      <sz val="12"/>
      <name val="Calibri"/>
      <family val="2"/>
      <scheme val="minor"/>
    </font>
    <font>
      <b/>
      <sz val="20"/>
      <color theme="1"/>
      <name val="Calibri"/>
      <family val="2"/>
      <scheme val="minor"/>
    </font>
    <font>
      <sz val="2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7DD"/>
        <bgColor indexed="64"/>
      </patternFill>
    </fill>
    <fill>
      <patternFill patternType="solid">
        <fgColor indexed="44"/>
        <bgColor indexed="64"/>
      </patternFill>
    </fill>
    <fill>
      <patternFill patternType="solid">
        <fgColor indexed="9"/>
        <bgColor indexed="64"/>
      </patternFill>
    </fill>
    <fill>
      <patternFill patternType="solid">
        <fgColor rgb="FFFDCF41"/>
        <bgColor indexed="27"/>
      </patternFill>
    </fill>
  </fills>
  <borders count="25">
    <border>
      <left/>
      <right/>
      <top/>
      <bottom/>
      <diagonal/>
    </border>
    <border>
      <left style="medium">
        <color indexed="64"/>
      </left>
      <right/>
      <top/>
      <bottom/>
      <diagonal/>
    </border>
    <border>
      <left style="medium">
        <color indexed="64"/>
      </left>
      <right/>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style="medium">
        <color rgb="FFFDCF41"/>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rgb="FF11499E"/>
      </left>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8"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79">
    <xf numFmtId="0" fontId="0" fillId="0" borderId="0" xfId="0"/>
    <xf numFmtId="0" fontId="5" fillId="2" borderId="0" xfId="0" applyFont="1" applyFill="1"/>
    <xf numFmtId="0" fontId="3" fillId="2" borderId="0" xfId="0" applyFont="1" applyFill="1" applyBorder="1"/>
    <xf numFmtId="164" fontId="3" fillId="2" borderId="0" xfId="1" applyNumberFormat="1" applyFont="1" applyFill="1" applyBorder="1"/>
    <xf numFmtId="0" fontId="4" fillId="2" borderId="0" xfId="0" applyFont="1" applyFill="1" applyBorder="1" applyAlignment="1">
      <alignment horizontal="right" vertical="top"/>
    </xf>
    <xf numFmtId="165" fontId="3" fillId="2" borderId="0" xfId="2" applyNumberFormat="1" applyFont="1" applyFill="1" applyBorder="1"/>
    <xf numFmtId="10" fontId="3" fillId="2" borderId="0" xfId="2" applyNumberFormat="1" applyFont="1" applyFill="1" applyBorder="1"/>
    <xf numFmtId="0" fontId="6" fillId="2" borderId="0" xfId="0" applyFont="1" applyFill="1" applyAlignment="1"/>
    <xf numFmtId="0" fontId="0" fillId="2" borderId="0" xfId="0" applyFill="1"/>
    <xf numFmtId="9" fontId="0" fillId="2" borderId="0" xfId="0" applyNumberFormat="1" applyFill="1"/>
    <xf numFmtId="0" fontId="2" fillId="2" borderId="0" xfId="0" applyFont="1" applyFill="1" applyBorder="1" applyAlignment="1">
      <alignment wrapText="1"/>
    </xf>
    <xf numFmtId="0" fontId="2" fillId="2" borderId="0" xfId="0" applyFont="1" applyFill="1" applyBorder="1" applyAlignment="1"/>
    <xf numFmtId="0" fontId="2" fillId="2" borderId="0" xfId="0" applyFont="1" applyFill="1" applyBorder="1"/>
    <xf numFmtId="0" fontId="2" fillId="2" borderId="0" xfId="0" applyFont="1" applyFill="1" applyBorder="1" applyAlignment="1">
      <alignment horizontal="left" vertical="top" wrapText="1"/>
    </xf>
    <xf numFmtId="0" fontId="3" fillId="2" borderId="0" xfId="2" applyNumberFormat="1" applyFont="1" applyFill="1" applyBorder="1"/>
    <xf numFmtId="9" fontId="3" fillId="2" borderId="0" xfId="2" applyFont="1" applyFill="1" applyBorder="1"/>
    <xf numFmtId="0" fontId="0" fillId="2" borderId="0" xfId="0" applyFill="1" applyBorder="1"/>
    <xf numFmtId="9" fontId="0" fillId="2" borderId="0" xfId="0" applyNumberFormat="1" applyFill="1" applyBorder="1"/>
    <xf numFmtId="168" fontId="7" fillId="2" borderId="0" xfId="0"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8" xfId="0" applyFont="1" applyFill="1" applyBorder="1" applyAlignment="1">
      <alignment horizontal="center" vertical="center" wrapText="1"/>
    </xf>
    <xf numFmtId="168" fontId="7" fillId="2" borderId="9" xfId="0" applyNumberFormat="1" applyFont="1" applyFill="1" applyBorder="1" applyAlignment="1">
      <alignment horizontal="center" vertical="center"/>
    </xf>
    <xf numFmtId="168" fontId="7" fillId="2" borderId="11" xfId="0" applyNumberFormat="1" applyFont="1" applyFill="1" applyBorder="1" applyAlignment="1">
      <alignment horizontal="center" vertical="center"/>
    </xf>
    <xf numFmtId="0" fontId="5" fillId="2" borderId="13"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5" fillId="3" borderId="3" xfId="0" applyFont="1" applyFill="1" applyBorder="1" applyAlignment="1">
      <alignment horizontal="center" vertical="center" wrapText="1"/>
    </xf>
    <xf numFmtId="1" fontId="5" fillId="2" borderId="4" xfId="1" applyNumberFormat="1" applyFont="1" applyFill="1" applyBorder="1" applyAlignment="1">
      <alignment horizontal="left" vertical="center"/>
    </xf>
    <xf numFmtId="1" fontId="5" fillId="2" borderId="4" xfId="1" applyNumberFormat="1" applyFont="1" applyFill="1" applyBorder="1" applyAlignment="1">
      <alignment horizontal="left" vertical="center" wrapText="1"/>
    </xf>
    <xf numFmtId="1" fontId="5" fillId="2" borderId="4" xfId="1" applyNumberFormat="1" applyFont="1" applyFill="1" applyBorder="1" applyAlignment="1">
      <alignment horizontal="center" vertical="center"/>
    </xf>
    <xf numFmtId="0" fontId="5" fillId="3" borderId="3" xfId="0" applyFont="1" applyFill="1" applyBorder="1" applyAlignment="1">
      <alignment horizontal="right" vertical="center" wrapText="1" indent="1"/>
    </xf>
    <xf numFmtId="164" fontId="5" fillId="3" borderId="3" xfId="1" applyNumberFormat="1" applyFont="1" applyFill="1" applyBorder="1" applyAlignment="1">
      <alignment horizontal="right" vertical="center" wrapText="1" indent="1"/>
    </xf>
    <xf numFmtId="164" fontId="5" fillId="2" borderId="4" xfId="1" applyNumberFormat="1" applyFont="1" applyFill="1" applyBorder="1" applyAlignment="1">
      <alignment horizontal="left" vertical="center"/>
    </xf>
    <xf numFmtId="164" fontId="7" fillId="2" borderId="4" xfId="1" applyNumberFormat="1" applyFont="1" applyFill="1" applyBorder="1" applyAlignment="1">
      <alignment horizontal="right"/>
    </xf>
    <xf numFmtId="169" fontId="18" fillId="2" borderId="21" xfId="0" applyNumberFormat="1" applyFont="1" applyFill="1" applyBorder="1" applyAlignment="1">
      <alignment horizontal="center" vertical="center"/>
    </xf>
    <xf numFmtId="165" fontId="18" fillId="2" borderId="12" xfId="0" applyNumberFormat="1" applyFont="1" applyFill="1" applyBorder="1" applyAlignment="1">
      <alignment horizontal="center" vertical="center"/>
    </xf>
    <xf numFmtId="164" fontId="18" fillId="2" borderId="22" xfId="0" applyNumberFormat="1" applyFont="1" applyFill="1" applyBorder="1" applyAlignment="1">
      <alignment horizontal="center" vertical="center"/>
    </xf>
    <xf numFmtId="164" fontId="18" fillId="2" borderId="6" xfId="0" applyNumberFormat="1" applyFont="1" applyFill="1" applyBorder="1" applyAlignment="1">
      <alignment horizontal="center" vertical="center"/>
    </xf>
    <xf numFmtId="166" fontId="18" fillId="2" borderId="21" xfId="0" applyNumberFormat="1" applyFont="1" applyFill="1" applyBorder="1" applyAlignment="1">
      <alignment horizontal="center" vertical="center"/>
    </xf>
    <xf numFmtId="166" fontId="18" fillId="2" borderId="12" xfId="0" applyNumberFormat="1" applyFont="1" applyFill="1" applyBorder="1" applyAlignment="1">
      <alignment horizontal="center" vertical="center"/>
    </xf>
    <xf numFmtId="0" fontId="17" fillId="2" borderId="19" xfId="0" applyFont="1" applyFill="1" applyBorder="1" applyAlignment="1">
      <alignment horizontal="center" vertical="center"/>
    </xf>
    <xf numFmtId="0" fontId="17" fillId="2" borderId="7"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1" xfId="0" applyFont="1" applyFill="1" applyBorder="1" applyAlignment="1">
      <alignment horizontal="center" vertical="center"/>
    </xf>
    <xf numFmtId="165" fontId="18" fillId="2" borderId="24" xfId="0" applyNumberFormat="1" applyFont="1" applyFill="1" applyBorder="1" applyAlignment="1">
      <alignment horizontal="center" vertical="center"/>
    </xf>
    <xf numFmtId="165" fontId="18" fillId="2" borderId="9" xfId="0" applyNumberFormat="1" applyFont="1" applyFill="1" applyBorder="1" applyAlignment="1">
      <alignment horizontal="center" vertical="center"/>
    </xf>
    <xf numFmtId="0" fontId="17" fillId="2" borderId="2" xfId="0" applyFont="1" applyFill="1" applyBorder="1" applyAlignment="1">
      <alignment horizontal="center" vertical="center"/>
    </xf>
    <xf numFmtId="164" fontId="18" fillId="2" borderId="10" xfId="0" applyNumberFormat="1" applyFont="1" applyFill="1" applyBorder="1" applyAlignment="1">
      <alignment horizontal="center" vertical="center"/>
    </xf>
    <xf numFmtId="166" fontId="18" fillId="2" borderId="15" xfId="0" applyNumberFormat="1" applyFont="1" applyFill="1" applyBorder="1" applyAlignment="1">
      <alignment horizontal="center" vertical="center"/>
    </xf>
    <xf numFmtId="165" fontId="18" fillId="2" borderId="15" xfId="0" applyNumberFormat="1" applyFont="1" applyFill="1" applyBorder="1" applyAlignment="1">
      <alignment horizontal="center" vertical="center"/>
    </xf>
    <xf numFmtId="165" fontId="18" fillId="2" borderId="11" xfId="0" applyNumberFormat="1" applyFont="1" applyFill="1" applyBorder="1" applyAlignment="1">
      <alignment horizontal="center" vertical="center"/>
    </xf>
    <xf numFmtId="164" fontId="7" fillId="2" borderId="4" xfId="1" applyNumberFormat="1" applyFont="1" applyFill="1" applyBorder="1" applyAlignment="1">
      <alignment horizontal="center" vertical="center"/>
    </xf>
    <xf numFmtId="170" fontId="0" fillId="2" borderId="0" xfId="0" applyNumberFormat="1" applyFill="1"/>
    <xf numFmtId="167" fontId="5" fillId="3" borderId="3" xfId="2" applyNumberFormat="1" applyFont="1" applyFill="1" applyBorder="1" applyAlignment="1">
      <alignment horizontal="right" vertical="center" wrapText="1" indent="1"/>
    </xf>
    <xf numFmtId="167" fontId="7" fillId="2" borderId="4" xfId="2" applyNumberFormat="1" applyFont="1" applyFill="1" applyBorder="1" applyAlignment="1">
      <alignment horizontal="right" vertical="center" indent="1"/>
    </xf>
    <xf numFmtId="167" fontId="7" fillId="2" borderId="5" xfId="2" applyNumberFormat="1" applyFont="1" applyFill="1" applyBorder="1" applyAlignment="1">
      <alignment horizontal="right" indent="1"/>
    </xf>
    <xf numFmtId="0" fontId="7" fillId="2" borderId="5" xfId="2" applyNumberFormat="1" applyFont="1" applyFill="1" applyBorder="1" applyAlignment="1">
      <alignment horizontal="right" indent="1"/>
    </xf>
    <xf numFmtId="167" fontId="7" fillId="2" borderId="4" xfId="2" applyNumberFormat="1" applyFont="1" applyFill="1" applyBorder="1" applyAlignment="1">
      <alignment horizontal="right" indent="1"/>
    </xf>
    <xf numFmtId="0" fontId="7" fillId="2" borderId="4" xfId="2" applyNumberFormat="1" applyFont="1" applyFill="1" applyBorder="1" applyAlignment="1">
      <alignment horizontal="right" indent="1"/>
    </xf>
    <xf numFmtId="0" fontId="7" fillId="2" borderId="4" xfId="2" applyNumberFormat="1" applyFont="1" applyFill="1" applyBorder="1" applyAlignment="1">
      <alignment horizontal="right" vertical="center" indent="1"/>
    </xf>
    <xf numFmtId="0" fontId="6" fillId="2" borderId="0" xfId="0" applyFont="1" applyFill="1" applyAlignment="1">
      <alignment horizontal="left" wrapText="1"/>
    </xf>
    <xf numFmtId="2" fontId="7" fillId="2" borderId="4" xfId="1" applyNumberFormat="1" applyFont="1" applyFill="1" applyBorder="1" applyAlignment="1">
      <alignment horizontal="right" indent="1"/>
    </xf>
    <xf numFmtId="2" fontId="5" fillId="3" borderId="3" xfId="0" applyNumberFormat="1" applyFont="1" applyFill="1" applyBorder="1" applyAlignment="1">
      <alignment horizontal="right" vertical="center" wrapText="1" indent="1"/>
    </xf>
    <xf numFmtId="164" fontId="0" fillId="2" borderId="0" xfId="0" applyNumberFormat="1" applyFill="1"/>
    <xf numFmtId="169" fontId="0" fillId="2" borderId="0" xfId="0" applyNumberFormat="1" applyFill="1"/>
    <xf numFmtId="0" fontId="15" fillId="0" borderId="18"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1" fillId="0" borderId="0" xfId="0" applyFont="1" applyAlignment="1">
      <alignment wrapText="1"/>
    </xf>
    <xf numFmtId="0" fontId="14" fillId="5" borderId="0" xfId="0" applyFont="1" applyFill="1" applyAlignment="1">
      <alignment horizontal="left" vertical="center" wrapText="1"/>
    </xf>
    <xf numFmtId="0" fontId="13" fillId="6" borderId="0" xfId="5" applyFont="1" applyFill="1" applyAlignment="1" applyProtection="1">
      <alignment horizontal="center"/>
    </xf>
    <xf numFmtId="0" fontId="16" fillId="0" borderId="0" xfId="0" applyFont="1" applyFill="1" applyAlignment="1">
      <alignment horizontal="left" wrapText="1"/>
    </xf>
    <xf numFmtId="0" fontId="8" fillId="0" borderId="0" xfId="4" applyFill="1" applyAlignment="1">
      <alignment horizontal="left" vertical="center" wrapText="1"/>
    </xf>
    <xf numFmtId="0" fontId="12" fillId="4" borderId="0" xfId="0" applyFont="1" applyFill="1" applyAlignment="1">
      <alignment horizontal="left" wrapText="1"/>
    </xf>
    <xf numFmtId="0" fontId="10" fillId="0" borderId="0" xfId="0" applyFont="1" applyAlignment="1">
      <alignment horizontal="left" vertical="center" wrapText="1"/>
    </xf>
    <xf numFmtId="0" fontId="12" fillId="4" borderId="0" xfId="3" applyFont="1" applyFill="1" applyBorder="1" applyAlignment="1">
      <alignment horizontal="left" wrapText="1"/>
    </xf>
    <xf numFmtId="0" fontId="6" fillId="2" borderId="0" xfId="0" applyFont="1" applyFill="1" applyAlignment="1">
      <alignment horizontal="left"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cellXfs>
  <cellStyles count="6">
    <cellStyle name="Lien hypertexte" xfId="4" builtinId="8"/>
    <cellStyle name="Lien hypertexte_Données trimestrielles sur les heures supplémentaires (juillet 2012)" xfId="5"/>
    <cellStyle name="Milliers" xfId="1" builtinId="3"/>
    <cellStyle name="Normal" xfId="0" builtinId="0"/>
    <cellStyle name="Normal_Tdb_CIVIS_finjuillet2011_internet" xfId="3"/>
    <cellStyle name="Pourcentage" xfId="2" builtinId="5"/>
  </cellStyles>
  <dxfs count="0"/>
  <tableStyles count="0" defaultTableStyle="TableStyleMedium2" defaultPivotStyle="PivotStyleLight16"/>
  <colors>
    <mruColors>
      <color rgb="FF11499E"/>
      <color rgb="FFFDCF41"/>
      <color rgb="FF484D7A"/>
      <color rgb="FFFFF7DD"/>
      <color rgb="FFFF8D7E"/>
      <color rgb="FF2D378C"/>
      <color rgb="FFFFE5E1"/>
      <color rgb="FFFFD6D1"/>
      <color rgb="FFFFC1B9"/>
      <color rgb="FF428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2807778989167"/>
          <c:y val="0.25940962372861281"/>
          <c:w val="0.75575331688383218"/>
          <c:h val="0.51152052885545041"/>
        </c:manualLayout>
      </c:layout>
      <c:barChart>
        <c:barDir val="col"/>
        <c:grouping val="clustered"/>
        <c:varyColors val="0"/>
        <c:ser>
          <c:idx val="0"/>
          <c:order val="0"/>
          <c:tx>
            <c:v>Montant total d'impôt</c:v>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1'!$B$35:$B$44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'Graphique 1'!$C$35:$C$44</c:f>
              <c:numCache>
                <c:formatCode>#\ ##0.0</c:formatCode>
                <c:ptCount val="10"/>
                <c:pt idx="0">
                  <c:v>49.218114427000003</c:v>
                </c:pt>
                <c:pt idx="1">
                  <c:v>56.474592594999997</c:v>
                </c:pt>
                <c:pt idx="2">
                  <c:v>62.241961877000001</c:v>
                </c:pt>
                <c:pt idx="3">
                  <c:v>66.784457438999993</c:v>
                </c:pt>
                <c:pt idx="4">
                  <c:v>67.086273957000003</c:v>
                </c:pt>
                <c:pt idx="5">
                  <c:v>69.101927353999997</c:v>
                </c:pt>
                <c:pt idx="6">
                  <c:v>70.326998903000003</c:v>
                </c:pt>
                <c:pt idx="7">
                  <c:v>71.466602761999994</c:v>
                </c:pt>
                <c:pt idx="8">
                  <c:v>77.606714982</c:v>
                </c:pt>
                <c:pt idx="9">
                  <c:v>76.910710422999998</c:v>
                </c:pt>
              </c:numCache>
            </c:numRef>
          </c:val>
          <c:extLst>
            <c:ext xmlns:c16="http://schemas.microsoft.com/office/drawing/2014/chart" uri="{C3380CC4-5D6E-409C-BE32-E72D297353CC}">
              <c16:uniqueId val="{00000001-A559-4B3C-BB0F-A3531049C38C}"/>
            </c:ext>
          </c:extLst>
        </c:ser>
        <c:dLbls>
          <c:showLegendKey val="0"/>
          <c:showVal val="0"/>
          <c:showCatName val="0"/>
          <c:showSerName val="0"/>
          <c:showPercent val="0"/>
          <c:showBubbleSize val="0"/>
        </c:dLbls>
        <c:gapWidth val="200"/>
        <c:axId val="634175135"/>
        <c:axId val="634159327"/>
      </c:barChart>
      <c:catAx>
        <c:axId val="634175135"/>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2000" b="1">
                    <a:solidFill>
                      <a:sysClr val="windowText" lastClr="000000"/>
                    </a:solidFill>
                  </a:rPr>
                  <a:t>Année des revenus</a:t>
                </a:r>
              </a:p>
            </c:rich>
          </c:tx>
          <c:layout>
            <c:manualLayout>
              <c:xMode val="edge"/>
              <c:yMode val="edge"/>
              <c:x val="0.39993664136428553"/>
              <c:y val="0.87559470041995935"/>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634159327"/>
        <c:crosses val="autoZero"/>
        <c:auto val="1"/>
        <c:lblAlgn val="ctr"/>
        <c:lblOffset val="100"/>
        <c:noMultiLvlLbl val="0"/>
      </c:catAx>
      <c:valAx>
        <c:axId val="634159327"/>
        <c:scaling>
          <c:orientation val="minMax"/>
          <c:max val="80"/>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000" b="1">
                    <a:solidFill>
                      <a:sysClr val="windowText" lastClr="000000"/>
                    </a:solidFill>
                  </a:rPr>
                  <a:t>en milliards d'euros</a:t>
                </a:r>
              </a:p>
            </c:rich>
          </c:tx>
          <c:layout>
            <c:manualLayout>
              <c:xMode val="edge"/>
              <c:yMode val="edge"/>
              <c:x val="6.9436215462289494E-2"/>
              <c:y val="0.13019391689143822"/>
            </c:manualLayout>
          </c:layout>
          <c:overlay val="0"/>
          <c:spPr>
            <a:solidFill>
              <a:sysClr val="window" lastClr="FFFFFF"/>
            </a:solid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000" b="1" i="0" u="none" strike="noStrike" kern="1200" baseline="0">
                <a:ln>
                  <a:noFill/>
                </a:ln>
                <a:solidFill>
                  <a:sysClr val="windowText" lastClr="000000"/>
                </a:solidFill>
                <a:latin typeface="+mn-lt"/>
                <a:ea typeface="+mn-ea"/>
                <a:cs typeface="+mn-cs"/>
              </a:defRPr>
            </a:pPr>
            <a:endParaRPr lang="fr-FR"/>
          </a:p>
        </c:txPr>
        <c:crossAx val="634175135"/>
        <c:crosses val="autoZero"/>
        <c:crossBetween val="between"/>
        <c:majorUnit val="10"/>
      </c:valAx>
      <c:spPr>
        <a:solidFill>
          <a:schemeClr val="bg1"/>
        </a:solidFill>
        <a:ln>
          <a:noFill/>
        </a:ln>
        <a:effectLst/>
      </c:spPr>
    </c:plotArea>
    <c:legend>
      <c:legendPos val="b"/>
      <c:layout>
        <c:manualLayout>
          <c:xMode val="edge"/>
          <c:yMode val="edge"/>
          <c:x val="0.42856282024630371"/>
          <c:y val="9.1196550606057358E-2"/>
          <c:w val="0.20240651520746375"/>
          <c:h val="6.7699742646292985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0518306043798"/>
          <c:y val="0.14772007704759607"/>
          <c:w val="0.58154182890941852"/>
          <c:h val="0.7822736297696804"/>
        </c:manualLayout>
      </c:layout>
      <c:barChart>
        <c:barDir val="col"/>
        <c:grouping val="stacked"/>
        <c:varyColors val="0"/>
        <c:ser>
          <c:idx val="2"/>
          <c:order val="0"/>
          <c:tx>
            <c:v>Impôt sur le revenu moyen après RICI (axe de gauche)</c:v>
          </c:tx>
          <c:spPr>
            <a:solidFill>
              <a:srgbClr val="11499E"/>
            </a:solidFill>
            <a:ln>
              <a:solidFill>
                <a:sysClr val="windowText" lastClr="000000"/>
              </a:solidFill>
            </a:ln>
            <a:effectLst/>
          </c:spPr>
          <c:invertIfNegative val="0"/>
          <c:val>
            <c:numRef>
              <c:f>'Graphique 2'!$C$35:$C$44</c:f>
              <c:numCache>
                <c:formatCode>_-* #\ ##0_-;\-* #\ ##0_-;_-* "-"??_-;_-@_-</c:formatCode>
                <c:ptCount val="10"/>
                <c:pt idx="0">
                  <c:v>-29.3906147</c:v>
                </c:pt>
                <c:pt idx="1">
                  <c:v>-55.472858799999997</c:v>
                </c:pt>
                <c:pt idx="2">
                  <c:v>-96.868453299999999</c:v>
                </c:pt>
                <c:pt idx="3">
                  <c:v>-120.4027723</c:v>
                </c:pt>
                <c:pt idx="4">
                  <c:v>-100.3234111</c:v>
                </c:pt>
                <c:pt idx="5">
                  <c:v>184.28641450000001</c:v>
                </c:pt>
                <c:pt idx="6">
                  <c:v>833.50042470000005</c:v>
                </c:pt>
                <c:pt idx="7">
                  <c:v>1756.42</c:v>
                </c:pt>
                <c:pt idx="8">
                  <c:v>3178.38</c:v>
                </c:pt>
                <c:pt idx="9">
                  <c:v>14005.01</c:v>
                </c:pt>
              </c:numCache>
            </c:numRef>
          </c:val>
          <c:extLst>
            <c:ext xmlns:c16="http://schemas.microsoft.com/office/drawing/2014/chart" uri="{C3380CC4-5D6E-409C-BE32-E72D297353CC}">
              <c16:uniqueId val="{00000000-224C-40C4-BF24-4D7D1A82B1CB}"/>
            </c:ext>
          </c:extLst>
        </c:ser>
        <c:ser>
          <c:idx val="1"/>
          <c:order val="3"/>
          <c:tx>
            <c:v>RICI moyens (axe de gauche)</c:v>
          </c:tx>
          <c:spPr>
            <a:solidFill>
              <a:schemeClr val="accent4"/>
            </a:solidFill>
            <a:ln>
              <a:solidFill>
                <a:sysClr val="windowText" lastClr="000000"/>
              </a:solidFill>
            </a:ln>
            <a:effectLst/>
          </c:spPr>
          <c:invertIfNegative val="0"/>
          <c:val>
            <c:numRef>
              <c:f>'Graphique 2'!$D$35:$D$44</c:f>
              <c:numCache>
                <c:formatCode>_-* #\ ##0.0_-;\-* #\ ##0.0_-;_-* "-"??_-;_-@_-</c:formatCode>
                <c:ptCount val="10"/>
                <c:pt idx="0">
                  <c:v>41.080597900000001</c:v>
                </c:pt>
                <c:pt idx="1">
                  <c:v>69.85240180000001</c:v>
                </c:pt>
                <c:pt idx="2">
                  <c:v>107.55317289999999</c:v>
                </c:pt>
                <c:pt idx="3">
                  <c:v>130.7705283</c:v>
                </c:pt>
                <c:pt idx="4">
                  <c:v>155.30516449999999</c:v>
                </c:pt>
                <c:pt idx="5">
                  <c:v>189.1012806</c:v>
                </c:pt>
                <c:pt idx="6">
                  <c:v>252.26270769999999</c:v>
                </c:pt>
                <c:pt idx="7">
                  <c:v>359.41603329999998</c:v>
                </c:pt>
                <c:pt idx="8">
                  <c:v>581.08676730000002</c:v>
                </c:pt>
                <c:pt idx="9">
                  <c:v>2048.6351875</c:v>
                </c:pt>
              </c:numCache>
            </c:numRef>
          </c:val>
          <c:extLst>
            <c:ext xmlns:c16="http://schemas.microsoft.com/office/drawing/2014/chart" uri="{C3380CC4-5D6E-409C-BE32-E72D297353CC}">
              <c16:uniqueId val="{00000001-224C-40C4-BF24-4D7D1A82B1CB}"/>
            </c:ext>
          </c:extLst>
        </c:ser>
        <c:dLbls>
          <c:showLegendKey val="0"/>
          <c:showVal val="0"/>
          <c:showCatName val="0"/>
          <c:showSerName val="0"/>
          <c:showPercent val="0"/>
          <c:showBubbleSize val="0"/>
        </c:dLbls>
        <c:gapWidth val="50"/>
        <c:overlap val="100"/>
        <c:axId val="648431503"/>
        <c:axId val="648433999"/>
      </c:barChart>
      <c:scatterChart>
        <c:scatterStyle val="lineMarker"/>
        <c:varyColors val="0"/>
        <c:ser>
          <c:idx val="0"/>
          <c:order val="1"/>
          <c:tx>
            <c:v>Part de l'impôt avant RICI dans le revenu (axe de droite)</c:v>
          </c:tx>
          <c:spPr>
            <a:ln w="25400" cap="rnd">
              <a:noFill/>
              <a:round/>
            </a:ln>
            <a:effectLst/>
          </c:spPr>
          <c:marker>
            <c:symbol val="circle"/>
            <c:size val="8"/>
            <c:spPr>
              <a:solidFill>
                <a:srgbClr val="FFC0B7"/>
              </a:solidFill>
              <a:ln w="9525">
                <a:solidFill>
                  <a:srgbClr val="11499E"/>
                </a:solidFill>
              </a:ln>
              <a:effectLst/>
            </c:spPr>
          </c:marker>
          <c:yVal>
            <c:numRef>
              <c:f>'Graphique 2'!$E$35:$E$44</c:f>
              <c:numCache>
                <c:formatCode>0.0%</c:formatCode>
                <c:ptCount val="10"/>
                <c:pt idx="0" formatCode="0.000%">
                  <c:v>2.5536452488336695E-2</c:v>
                </c:pt>
                <c:pt idx="1">
                  <c:v>1.7529059178911814E-3</c:v>
                </c:pt>
                <c:pt idx="2">
                  <c:v>7.5809229599083843E-4</c:v>
                </c:pt>
                <c:pt idx="3">
                  <c:v>5.8116201505630698E-4</c:v>
                </c:pt>
                <c:pt idx="4">
                  <c:v>2.5322813386304743E-3</c:v>
                </c:pt>
                <c:pt idx="5">
                  <c:v>1.5546691788961068E-2</c:v>
                </c:pt>
                <c:pt idx="6">
                  <c:v>3.9386707764501719E-2</c:v>
                </c:pt>
                <c:pt idx="7">
                  <c:v>6.511011981682821E-2</c:v>
                </c:pt>
                <c:pt idx="8">
                  <c:v>9.0684724989718135E-2</c:v>
                </c:pt>
                <c:pt idx="9">
                  <c:v>0.18210756662092134</c:v>
                </c:pt>
              </c:numCache>
            </c:numRef>
          </c:yVal>
          <c:smooth val="0"/>
          <c:extLst>
            <c:ext xmlns:c16="http://schemas.microsoft.com/office/drawing/2014/chart" uri="{C3380CC4-5D6E-409C-BE32-E72D297353CC}">
              <c16:uniqueId val="{00000002-224C-40C4-BF24-4D7D1A82B1CB}"/>
            </c:ext>
          </c:extLst>
        </c:ser>
        <c:ser>
          <c:idx val="3"/>
          <c:order val="2"/>
          <c:tx>
            <c:v>Part de l'impôt après RICI dans le revenu (axe de droite)</c:v>
          </c:tx>
          <c:spPr>
            <a:ln w="25400" cap="rnd">
              <a:noFill/>
              <a:round/>
            </a:ln>
            <a:effectLst/>
          </c:spPr>
          <c:marker>
            <c:symbol val="circle"/>
            <c:size val="8"/>
            <c:spPr>
              <a:solidFill>
                <a:srgbClr val="1E6FE6"/>
              </a:solidFill>
              <a:ln w="9525">
                <a:solidFill>
                  <a:srgbClr val="11499E"/>
                </a:solid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0D-224C-40C4-BF24-4D7D1A82B1CB}"/>
                </c:ext>
              </c:extLst>
            </c:dLbl>
            <c:dLbl>
              <c:idx val="2"/>
              <c:delete val="1"/>
              <c:extLst>
                <c:ext xmlns:c15="http://schemas.microsoft.com/office/drawing/2012/chart" uri="{CE6537A1-D6FC-4f65-9D91-7224C49458BB}"/>
                <c:ext xmlns:c16="http://schemas.microsoft.com/office/drawing/2014/chart" uri="{C3380CC4-5D6E-409C-BE32-E72D297353CC}">
                  <c16:uniqueId val="{0000000C-224C-40C4-BF24-4D7D1A82B1CB}"/>
                </c:ext>
              </c:extLst>
            </c:dLbl>
            <c:dLbl>
              <c:idx val="3"/>
              <c:delete val="1"/>
              <c:extLst>
                <c:ext xmlns:c15="http://schemas.microsoft.com/office/drawing/2012/chart" uri="{CE6537A1-D6FC-4f65-9D91-7224C49458BB}"/>
                <c:ext xmlns:c16="http://schemas.microsoft.com/office/drawing/2014/chart" uri="{C3380CC4-5D6E-409C-BE32-E72D297353CC}">
                  <c16:uniqueId val="{0000000B-224C-40C4-BF24-4D7D1A82B1CB}"/>
                </c:ext>
              </c:extLst>
            </c:dLbl>
            <c:dLbl>
              <c:idx val="4"/>
              <c:delete val="1"/>
              <c:extLst>
                <c:ext xmlns:c15="http://schemas.microsoft.com/office/drawing/2012/chart" uri="{CE6537A1-D6FC-4f65-9D91-7224C49458BB}"/>
                <c:ext xmlns:c16="http://schemas.microsoft.com/office/drawing/2014/chart" uri="{C3380CC4-5D6E-409C-BE32-E72D297353CC}">
                  <c16:uniqueId val="{0000000A-224C-40C4-BF24-4D7D1A82B1CB}"/>
                </c:ext>
              </c:extLst>
            </c:dLbl>
            <c:dLbl>
              <c:idx val="5"/>
              <c:delete val="1"/>
              <c:extLst>
                <c:ext xmlns:c15="http://schemas.microsoft.com/office/drawing/2012/chart" uri="{CE6537A1-D6FC-4f65-9D91-7224C49458BB}"/>
                <c:ext xmlns:c16="http://schemas.microsoft.com/office/drawing/2014/chart" uri="{C3380CC4-5D6E-409C-BE32-E72D297353CC}">
                  <c16:uniqueId val="{00000009-224C-40C4-BF24-4D7D1A82B1CB}"/>
                </c:ext>
              </c:extLst>
            </c:dLbl>
            <c:dLbl>
              <c:idx val="6"/>
              <c:delete val="1"/>
              <c:extLst>
                <c:ext xmlns:c15="http://schemas.microsoft.com/office/drawing/2012/chart" uri="{CE6537A1-D6FC-4f65-9D91-7224C49458BB}"/>
                <c:ext xmlns:c16="http://schemas.microsoft.com/office/drawing/2014/chart" uri="{C3380CC4-5D6E-409C-BE32-E72D297353CC}">
                  <c16:uniqueId val="{00000008-224C-40C4-BF24-4D7D1A82B1CB}"/>
                </c:ext>
              </c:extLst>
            </c:dLbl>
            <c:dLbl>
              <c:idx val="7"/>
              <c:delete val="1"/>
              <c:extLst>
                <c:ext xmlns:c15="http://schemas.microsoft.com/office/drawing/2012/chart" uri="{CE6537A1-D6FC-4f65-9D91-7224C49458BB}"/>
                <c:ext xmlns:c16="http://schemas.microsoft.com/office/drawing/2014/chart" uri="{C3380CC4-5D6E-409C-BE32-E72D297353CC}">
                  <c16:uniqueId val="{00000007-224C-40C4-BF24-4D7D1A82B1CB}"/>
                </c:ext>
              </c:extLst>
            </c:dLbl>
            <c:dLbl>
              <c:idx val="8"/>
              <c:delete val="1"/>
              <c:extLst>
                <c:ext xmlns:c15="http://schemas.microsoft.com/office/drawing/2012/chart" uri="{CE6537A1-D6FC-4f65-9D91-7224C49458BB}"/>
                <c:ext xmlns:c16="http://schemas.microsoft.com/office/drawing/2014/chart" uri="{C3380CC4-5D6E-409C-BE32-E72D297353CC}">
                  <c16:uniqueId val="{00000006-224C-40C4-BF24-4D7D1A82B1CB}"/>
                </c:ext>
              </c:extLst>
            </c:dLbl>
            <c:dLbl>
              <c:idx val="9"/>
              <c:layout>
                <c:manualLayout>
                  <c:x val="-8.5227758777640578E-2"/>
                  <c:y val="-3.963963514056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24C-40C4-BF24-4D7D1A82B1CB}"/>
                </c:ext>
              </c:extLst>
            </c:dLbl>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yVal>
            <c:numRef>
              <c:f>'Graphique 2'!$F$35:$F$44</c:f>
              <c:numCache>
                <c:formatCode>0.0%</c:formatCode>
                <c:ptCount val="10"/>
                <c:pt idx="0">
                  <c:v>-6.4203003806674416E-2</c:v>
                </c:pt>
                <c:pt idx="1">
                  <c:v>-6.7622943561462144E-3</c:v>
                </c:pt>
                <c:pt idx="2">
                  <c:v>-6.8729204808779774E-3</c:v>
                </c:pt>
                <c:pt idx="3">
                  <c:v>-6.7491478163870461E-3</c:v>
                </c:pt>
                <c:pt idx="4">
                  <c:v>-4.6205711176225137E-3</c:v>
                </c:pt>
                <c:pt idx="5">
                  <c:v>7.6731079377345716E-3</c:v>
                </c:pt>
                <c:pt idx="6">
                  <c:v>3.0235726992020096E-2</c:v>
                </c:pt>
                <c:pt idx="7">
                  <c:v>5.404989557263034E-2</c:v>
                </c:pt>
                <c:pt idx="8">
                  <c:v>7.6667925015287131E-2</c:v>
                </c:pt>
                <c:pt idx="9">
                  <c:v>0.1588684851205959</c:v>
                </c:pt>
              </c:numCache>
            </c:numRef>
          </c:yVal>
          <c:smooth val="0"/>
          <c:extLst>
            <c:ext xmlns:c16="http://schemas.microsoft.com/office/drawing/2014/chart" uri="{C3380CC4-5D6E-409C-BE32-E72D297353CC}">
              <c16:uniqueId val="{00000005-224C-40C4-BF24-4D7D1A82B1CB}"/>
            </c:ext>
          </c:extLst>
        </c:ser>
        <c:dLbls>
          <c:showLegendKey val="0"/>
          <c:showVal val="0"/>
          <c:showCatName val="0"/>
          <c:showSerName val="0"/>
          <c:showPercent val="0"/>
          <c:showBubbleSize val="0"/>
        </c:dLbls>
        <c:axId val="923567903"/>
        <c:axId val="925048159"/>
      </c:scatterChart>
      <c:catAx>
        <c:axId val="648431503"/>
        <c:scaling>
          <c:orientation val="minMax"/>
        </c:scaling>
        <c:delete val="0"/>
        <c:axPos val="b"/>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648433999"/>
        <c:crossesAt val="0"/>
        <c:auto val="1"/>
        <c:lblAlgn val="ctr"/>
        <c:lblOffset val="100"/>
        <c:noMultiLvlLbl val="0"/>
      </c:catAx>
      <c:valAx>
        <c:axId val="648433999"/>
        <c:scaling>
          <c:orientation val="minMax"/>
          <c:max val="20000"/>
          <c:min val="-1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r>
                  <a:rPr lang="en-US" sz="2000"/>
                  <a:t>en euros</a:t>
                </a:r>
              </a:p>
            </c:rich>
          </c:tx>
          <c:layout>
            <c:manualLayout>
              <c:xMode val="edge"/>
              <c:yMode val="edge"/>
              <c:x val="2.9011559048335543E-2"/>
              <c:y val="2.5804390089934386E-2"/>
            </c:manualLayout>
          </c:layout>
          <c:overlay val="0"/>
          <c:spPr>
            <a:noFill/>
            <a:ln>
              <a:noFill/>
            </a:ln>
            <a:effectLst/>
          </c:spPr>
          <c:txPr>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648431503"/>
        <c:crosses val="autoZero"/>
        <c:crossBetween val="between"/>
      </c:valAx>
      <c:valAx>
        <c:axId val="925048159"/>
        <c:scaling>
          <c:orientation val="minMax"/>
        </c:scaling>
        <c:delete val="0"/>
        <c:axPos val="r"/>
        <c:title>
          <c:tx>
            <c:rich>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r>
                  <a:rPr lang="en-US" sz="2000"/>
                  <a:t>en %</a:t>
                </a:r>
              </a:p>
            </c:rich>
          </c:tx>
          <c:layout>
            <c:manualLayout>
              <c:xMode val="edge"/>
              <c:yMode val="edge"/>
              <c:x val="0.69364593137183495"/>
              <c:y val="3.4454687718851962E-2"/>
            </c:manualLayout>
          </c:layout>
          <c:overlay val="0"/>
          <c:spPr>
            <a:noFill/>
            <a:ln>
              <a:noFill/>
            </a:ln>
            <a:effectLst/>
          </c:spPr>
          <c:txPr>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923567903"/>
        <c:crosses val="max"/>
        <c:crossBetween val="midCat"/>
        <c:majorUnit val="5.000000000000001E-2"/>
        <c:minorUnit val="5.000000000000001E-2"/>
      </c:valAx>
      <c:valAx>
        <c:axId val="923567903"/>
        <c:scaling>
          <c:orientation val="minMax"/>
        </c:scaling>
        <c:delete val="1"/>
        <c:axPos val="b"/>
        <c:numFmt formatCode="General" sourceLinked="1"/>
        <c:majorTickMark val="out"/>
        <c:minorTickMark val="none"/>
        <c:tickLblPos val="nextTo"/>
        <c:crossAx val="925048159"/>
        <c:crossesAt val="0"/>
        <c:crossBetween val="midCat"/>
      </c:valAx>
      <c:spPr>
        <a:noFill/>
        <a:ln>
          <a:noFill/>
        </a:ln>
        <a:effectLst/>
      </c:spPr>
    </c:plotArea>
    <c:legend>
      <c:legendPos val="b"/>
      <c:legendEntry>
        <c:idx val="0"/>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legendEntry>
      <c:legendEntry>
        <c:idx val="1"/>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legendEntry>
      <c:legendEntry>
        <c:idx val="2"/>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legendEntry>
      <c:legendEntry>
        <c:idx val="3"/>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legendEntry>
      <c:layout>
        <c:manualLayout>
          <c:xMode val="edge"/>
          <c:yMode val="edge"/>
          <c:x val="0.77724646031081923"/>
          <c:y val="0.14691011751045904"/>
          <c:w val="0.21873637808132282"/>
          <c:h val="0.66987438214249895"/>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b="1">
          <a:solidFill>
            <a:sysClr val="windowText" lastClr="000000"/>
          </a:solidFill>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530678" y="598715"/>
    <xdr:ext cx="12579185" cy="475260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346364" y="710045"/>
    <xdr:ext cx="13248409" cy="5126182"/>
    <xdr:graphicFrame macro="">
      <xdr:nvGraphicFramePr>
        <xdr:cNvPr id="4" name="Graphique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0.00514</cdr:x>
      <cdr:y>0.73311</cdr:y>
    </cdr:from>
    <cdr:to>
      <cdr:x>0.09454</cdr:x>
      <cdr:y>0.94595</cdr:y>
    </cdr:to>
    <cdr:sp macro="" textlink="">
      <cdr:nvSpPr>
        <cdr:cNvPr id="2" name="ZoneTexte 1"/>
        <cdr:cNvSpPr txBox="1"/>
      </cdr:nvSpPr>
      <cdr:spPr>
        <a:xfrm xmlns:a="http://schemas.openxmlformats.org/drawingml/2006/main">
          <a:off x="68035" y="3758055"/>
          <a:ext cx="1184408" cy="109105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A17" sqref="A17"/>
    </sheetView>
  </sheetViews>
  <sheetFormatPr baseColWidth="10" defaultRowHeight="15" x14ac:dyDescent="0.25"/>
  <cols>
    <col min="1" max="1" width="21.7109375" customWidth="1"/>
    <col min="9" max="9" width="23.140625" customWidth="1"/>
  </cols>
  <sheetData>
    <row r="1" spans="1:9" ht="21" x14ac:dyDescent="0.35">
      <c r="A1" s="65" t="s">
        <v>67</v>
      </c>
      <c r="B1" s="66"/>
      <c r="C1" s="66"/>
      <c r="D1" s="66"/>
      <c r="E1" s="66"/>
      <c r="F1" s="66"/>
      <c r="G1" s="66"/>
      <c r="H1" s="66"/>
      <c r="I1" s="67"/>
    </row>
    <row r="2" spans="1:9" ht="15.75" customHeight="1" x14ac:dyDescent="0.25">
      <c r="A2" s="71" t="s">
        <v>68</v>
      </c>
      <c r="B2" s="71"/>
      <c r="C2" s="71"/>
      <c r="D2" s="71"/>
      <c r="E2" s="71"/>
      <c r="F2" s="71"/>
      <c r="G2" s="71"/>
      <c r="H2" s="71"/>
      <c r="I2" s="71"/>
    </row>
    <row r="3" spans="1:9" x14ac:dyDescent="0.25">
      <c r="A3" s="68"/>
      <c r="B3" s="68"/>
      <c r="C3" s="68"/>
      <c r="D3" s="68"/>
      <c r="E3" s="68"/>
      <c r="F3" s="68"/>
      <c r="G3" s="68"/>
      <c r="H3" s="68"/>
      <c r="I3" s="68"/>
    </row>
    <row r="4" spans="1:9" x14ac:dyDescent="0.25">
      <c r="A4" s="73" t="s">
        <v>11</v>
      </c>
      <c r="B4" s="73"/>
      <c r="C4" s="73"/>
      <c r="D4" s="73"/>
      <c r="E4" s="73"/>
      <c r="F4" s="73"/>
      <c r="G4" s="73"/>
      <c r="H4" s="73"/>
      <c r="I4" s="73"/>
    </row>
    <row r="5" spans="1:9" ht="26.25" customHeight="1" x14ac:dyDescent="0.25">
      <c r="A5" s="74" t="s">
        <v>55</v>
      </c>
      <c r="B5" s="74"/>
      <c r="C5" s="74"/>
      <c r="D5" s="74"/>
      <c r="E5" s="74"/>
      <c r="F5" s="74"/>
      <c r="G5" s="74"/>
      <c r="H5" s="74"/>
      <c r="I5" s="74"/>
    </row>
    <row r="6" spans="1:9" x14ac:dyDescent="0.25">
      <c r="A6" s="75" t="s">
        <v>10</v>
      </c>
      <c r="B6" s="75"/>
      <c r="C6" s="75"/>
      <c r="D6" s="75"/>
      <c r="E6" s="75"/>
      <c r="F6" s="75"/>
      <c r="G6" s="75"/>
      <c r="H6" s="75"/>
      <c r="I6" s="75"/>
    </row>
    <row r="7" spans="1:9" ht="26.25" customHeight="1" x14ac:dyDescent="0.25">
      <c r="A7" s="74" t="s">
        <v>56</v>
      </c>
      <c r="B7" s="74"/>
      <c r="C7" s="74"/>
      <c r="D7" s="74"/>
      <c r="E7" s="74"/>
      <c r="F7" s="74"/>
      <c r="G7" s="74"/>
      <c r="H7" s="74"/>
      <c r="I7" s="74"/>
    </row>
    <row r="8" spans="1:9" x14ac:dyDescent="0.25">
      <c r="A8" s="73" t="s">
        <v>9</v>
      </c>
      <c r="B8" s="73"/>
      <c r="C8" s="73"/>
      <c r="D8" s="73"/>
      <c r="E8" s="73"/>
      <c r="F8" s="73"/>
      <c r="G8" s="73"/>
      <c r="H8" s="73"/>
      <c r="I8" s="73"/>
    </row>
    <row r="9" spans="1:9" x14ac:dyDescent="0.25">
      <c r="A9" s="72" t="s">
        <v>65</v>
      </c>
      <c r="B9" s="72"/>
      <c r="C9" s="72"/>
      <c r="D9" s="72"/>
      <c r="E9" s="72"/>
      <c r="F9" s="72"/>
      <c r="G9" s="72"/>
      <c r="H9" s="72"/>
      <c r="I9" s="72"/>
    </row>
    <row r="10" spans="1:9" x14ac:dyDescent="0.25">
      <c r="A10" s="72" t="s">
        <v>19</v>
      </c>
      <c r="B10" s="72"/>
      <c r="C10" s="72"/>
      <c r="D10" s="72"/>
      <c r="E10" s="72"/>
      <c r="F10" s="72"/>
      <c r="G10" s="72"/>
      <c r="H10" s="72"/>
      <c r="I10" s="72"/>
    </row>
    <row r="11" spans="1:9" x14ac:dyDescent="0.25">
      <c r="A11" s="72" t="s">
        <v>26</v>
      </c>
      <c r="B11" s="72"/>
      <c r="C11" s="72"/>
      <c r="D11" s="72"/>
      <c r="E11" s="72"/>
      <c r="F11" s="72"/>
      <c r="G11" s="72"/>
      <c r="H11" s="72"/>
      <c r="I11" s="72"/>
    </row>
    <row r="12" spans="1:9" x14ac:dyDescent="0.25">
      <c r="A12" s="72" t="s">
        <v>46</v>
      </c>
      <c r="B12" s="72"/>
      <c r="C12" s="72"/>
      <c r="D12" s="72"/>
      <c r="E12" s="72"/>
      <c r="F12" s="72"/>
      <c r="G12" s="72"/>
      <c r="H12" s="72"/>
      <c r="I12" s="72"/>
    </row>
    <row r="13" spans="1:9" x14ac:dyDescent="0.25">
      <c r="A13" s="72" t="s">
        <v>48</v>
      </c>
      <c r="B13" s="72"/>
      <c r="C13" s="72"/>
      <c r="D13" s="72"/>
      <c r="E13" s="72"/>
      <c r="F13" s="72"/>
      <c r="G13" s="72"/>
      <c r="H13" s="72"/>
      <c r="I13" s="72"/>
    </row>
    <row r="14" spans="1:9" x14ac:dyDescent="0.25">
      <c r="A14" s="69"/>
      <c r="B14" s="69"/>
      <c r="C14" s="69"/>
      <c r="D14" s="69"/>
      <c r="E14" s="69"/>
      <c r="F14" s="69"/>
      <c r="G14" s="69"/>
      <c r="H14" s="69"/>
      <c r="I14" s="69"/>
    </row>
    <row r="15" spans="1:9" x14ac:dyDescent="0.25">
      <c r="A15" s="70" t="s">
        <v>8</v>
      </c>
      <c r="B15" s="70"/>
      <c r="C15" s="70"/>
      <c r="D15" s="70"/>
      <c r="E15" s="70"/>
      <c r="F15" s="70"/>
      <c r="G15" s="70"/>
      <c r="H15" s="70"/>
      <c r="I15" s="70"/>
    </row>
  </sheetData>
  <mergeCells count="15">
    <mergeCell ref="A1:I1"/>
    <mergeCell ref="A3:I3"/>
    <mergeCell ref="A14:I14"/>
    <mergeCell ref="A15:I15"/>
    <mergeCell ref="A2:I2"/>
    <mergeCell ref="A9:I9"/>
    <mergeCell ref="A10:I10"/>
    <mergeCell ref="A11:I11"/>
    <mergeCell ref="A12:I12"/>
    <mergeCell ref="A13:I13"/>
    <mergeCell ref="A4:I4"/>
    <mergeCell ref="A5:I5"/>
    <mergeCell ref="A6:I6"/>
    <mergeCell ref="A7:I7"/>
    <mergeCell ref="A8:I8"/>
  </mergeCells>
  <hyperlinks>
    <hyperlink ref="A9" location="'Graphique 1'!A1" display="Graphique 1 : Nombre de foyers « IFI » en 2020 et IFI médian par foyer, par tranche de patrimoine"/>
    <hyperlink ref="A10:I10" location="'Tableau 1'!A1" display="Tableau 1 : Décomposition des revenus déclarés des foyers fiscaux, perçus en 2019, et évolution sur un an, en %"/>
    <hyperlink ref="A11:I11" location="'Tableau 2'!A1" display="Tableau 2 : Déciles de revenu fiscal par part fiscale, en 2019, et évolution par rapport à 2014"/>
    <hyperlink ref="A12:I12" location="'Tableau 3'!A1" display="Tableau 3 : Principaux crédits et réductions d’impôt théoriques, sur les revenus 2019"/>
    <hyperlink ref="A13" location="'Tableau 1'!A1" display="Tableau 1 : Répartition des revenus par catégorie pour les foyers déclarant l’IR et l’IFI en 2020, en %"/>
    <hyperlink ref="A9:I9" location="'Graphique 1'!A1" display="Graphique 1 : Évolution du montant total d’impôt sur le revenu depuis 2010"/>
    <hyperlink ref="A13:I13" location="'Graphique 2'!A1" display="Graphique 2 : Impôt moyen après RICI, RICI moyens et part de l’impôt avant et après RICI dans le RFR, par déciles de RFR par part"/>
  </hyperlink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5"/>
  <sheetViews>
    <sheetView topLeftCell="A31" zoomScale="85" zoomScaleNormal="85" workbookViewId="0">
      <selection activeCell="C44" sqref="C44"/>
    </sheetView>
  </sheetViews>
  <sheetFormatPr baseColWidth="10" defaultColWidth="9.140625" defaultRowHeight="15" x14ac:dyDescent="0.25"/>
  <cols>
    <col min="1" max="1" width="5.42578125" style="2" customWidth="1"/>
    <col min="2" max="2" width="36.42578125" style="2" customWidth="1"/>
    <col min="3" max="4" width="39" style="2" customWidth="1"/>
    <col min="5" max="5" width="53.85546875" style="2" customWidth="1"/>
    <col min="6" max="6" width="10.140625" style="2" customWidth="1"/>
    <col min="7" max="7" width="25.7109375" style="3" customWidth="1"/>
    <col min="8" max="8" width="14.85546875" style="2" bestFit="1" customWidth="1"/>
    <col min="9" max="9" width="15.85546875" style="2" bestFit="1" customWidth="1"/>
    <col min="10" max="10" width="9.140625" style="2"/>
    <col min="11" max="11" width="34.42578125" style="2" customWidth="1"/>
    <col min="12" max="12" width="10.28515625" style="2" bestFit="1" customWidth="1"/>
    <col min="13" max="16384" width="9.140625" style="2"/>
  </cols>
  <sheetData>
    <row r="2" spans="2:8" ht="26.25" x14ac:dyDescent="0.4">
      <c r="B2" s="1" t="s">
        <v>65</v>
      </c>
      <c r="E2" s="3"/>
      <c r="F2" s="4"/>
      <c r="G2" s="5"/>
      <c r="H2" s="3"/>
    </row>
    <row r="3" spans="2:8" x14ac:dyDescent="0.25">
      <c r="E3" s="3"/>
      <c r="F3" s="4"/>
      <c r="G3" s="5"/>
      <c r="H3" s="3"/>
    </row>
    <row r="4" spans="2:8" x14ac:dyDescent="0.25">
      <c r="E4" s="3"/>
      <c r="F4" s="4"/>
      <c r="G4" s="5"/>
      <c r="H4" s="3"/>
    </row>
    <row r="5" spans="2:8" x14ac:dyDescent="0.25">
      <c r="E5" s="3"/>
      <c r="F5" s="4"/>
      <c r="G5" s="6"/>
      <c r="H5" s="3"/>
    </row>
    <row r="6" spans="2:8" x14ac:dyDescent="0.25">
      <c r="E6" s="3"/>
      <c r="F6" s="4"/>
      <c r="G6" s="6"/>
      <c r="H6" s="3"/>
    </row>
    <row r="7" spans="2:8" x14ac:dyDescent="0.25">
      <c r="E7" s="3"/>
      <c r="F7" s="4"/>
      <c r="G7" s="6"/>
      <c r="H7" s="3"/>
    </row>
    <row r="8" spans="2:8" x14ac:dyDescent="0.25">
      <c r="G8" s="6"/>
    </row>
    <row r="26" spans="2:7" ht="27" customHeight="1" x14ac:dyDescent="0.25"/>
    <row r="27" spans="2:7" ht="129.75" customHeight="1" x14ac:dyDescent="0.35">
      <c r="B27" s="76" t="s">
        <v>70</v>
      </c>
      <c r="C27" s="76"/>
      <c r="D27" s="76"/>
      <c r="E27" s="76"/>
      <c r="F27" s="76"/>
      <c r="G27" s="60"/>
    </row>
    <row r="28" spans="2:7" ht="21" x14ac:dyDescent="0.35">
      <c r="B28" s="76" t="s">
        <v>66</v>
      </c>
      <c r="C28" s="76"/>
      <c r="D28" s="76"/>
      <c r="E28" s="76"/>
      <c r="F28" s="76"/>
      <c r="G28" s="60"/>
    </row>
    <row r="29" spans="2:7" ht="21" x14ac:dyDescent="0.35">
      <c r="B29" s="76" t="s">
        <v>15</v>
      </c>
      <c r="C29" s="76"/>
      <c r="D29" s="76"/>
      <c r="E29" s="76"/>
      <c r="F29" s="76"/>
      <c r="G29" s="60"/>
    </row>
    <row r="30" spans="2:7" ht="21" x14ac:dyDescent="0.35">
      <c r="B30" s="76" t="s">
        <v>16</v>
      </c>
      <c r="C30" s="76"/>
      <c r="D30" s="76"/>
      <c r="E30" s="76"/>
      <c r="F30" s="76"/>
      <c r="G30" s="60"/>
    </row>
    <row r="31" spans="2:7" ht="21" x14ac:dyDescent="0.35">
      <c r="G31" s="60"/>
    </row>
    <row r="33" spans="2:5" ht="15.75" thickBot="1" x14ac:dyDescent="0.3"/>
    <row r="34" spans="2:5" ht="78.75" x14ac:dyDescent="0.25">
      <c r="B34" s="19" t="s">
        <v>12</v>
      </c>
      <c r="C34" s="20" t="s">
        <v>14</v>
      </c>
    </row>
    <row r="35" spans="2:5" ht="26.25" x14ac:dyDescent="0.25">
      <c r="B35" s="23">
        <v>2010</v>
      </c>
      <c r="C35" s="21">
        <v>49.218114427000003</v>
      </c>
    </row>
    <row r="36" spans="2:5" ht="26.25" x14ac:dyDescent="0.25">
      <c r="B36" s="23">
        <v>2011</v>
      </c>
      <c r="C36" s="21">
        <v>56.474592594999997</v>
      </c>
      <c r="D36" s="15"/>
    </row>
    <row r="37" spans="2:5" ht="26.25" x14ac:dyDescent="0.25">
      <c r="B37" s="23">
        <v>2012</v>
      </c>
      <c r="C37" s="21">
        <v>62.241961877000001</v>
      </c>
      <c r="D37" s="15"/>
    </row>
    <row r="38" spans="2:5" ht="26.25" x14ac:dyDescent="0.25">
      <c r="B38" s="23">
        <v>2013</v>
      </c>
      <c r="C38" s="21">
        <v>66.784457438999993</v>
      </c>
      <c r="D38" s="15"/>
    </row>
    <row r="39" spans="2:5" ht="26.25" x14ac:dyDescent="0.25">
      <c r="B39" s="23">
        <v>2014</v>
      </c>
      <c r="C39" s="21">
        <v>67.086273957000003</v>
      </c>
      <c r="D39" s="15"/>
    </row>
    <row r="40" spans="2:5" ht="26.25" x14ac:dyDescent="0.25">
      <c r="B40" s="23">
        <v>2015</v>
      </c>
      <c r="C40" s="21">
        <v>69.101927353999997</v>
      </c>
      <c r="D40" s="15"/>
    </row>
    <row r="41" spans="2:5" ht="26.25" x14ac:dyDescent="0.25">
      <c r="B41" s="23">
        <v>2016</v>
      </c>
      <c r="C41" s="21">
        <v>70.326998903000003</v>
      </c>
      <c r="D41" s="15"/>
    </row>
    <row r="42" spans="2:5" ht="26.25" x14ac:dyDescent="0.25">
      <c r="B42" s="23">
        <v>2017</v>
      </c>
      <c r="C42" s="21">
        <v>71.466602761999994</v>
      </c>
      <c r="D42" s="15"/>
    </row>
    <row r="43" spans="2:5" ht="26.25" x14ac:dyDescent="0.25">
      <c r="B43" s="23" t="s">
        <v>13</v>
      </c>
      <c r="C43" s="21">
        <v>77.606714982</v>
      </c>
      <c r="D43" s="15"/>
    </row>
    <row r="44" spans="2:5" ht="27" thickBot="1" x14ac:dyDescent="0.3">
      <c r="B44" s="24" t="s">
        <v>17</v>
      </c>
      <c r="C44" s="22">
        <v>76.910710422999998</v>
      </c>
      <c r="D44" s="15"/>
    </row>
    <row r="45" spans="2:5" ht="26.25" x14ac:dyDescent="0.25">
      <c r="D45" s="18"/>
      <c r="E45" s="18"/>
    </row>
  </sheetData>
  <mergeCells count="4">
    <mergeCell ref="B30:F30"/>
    <mergeCell ref="B29:F29"/>
    <mergeCell ref="B28:F28"/>
    <mergeCell ref="B27:F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zoomScale="70" zoomScaleNormal="70" workbookViewId="0">
      <selection activeCell="C5" sqref="C5"/>
    </sheetView>
  </sheetViews>
  <sheetFormatPr baseColWidth="10" defaultRowHeight="15" x14ac:dyDescent="0.25"/>
  <cols>
    <col min="1" max="1" width="5.7109375" style="8" customWidth="1"/>
    <col min="2" max="2" width="62.7109375" style="8" customWidth="1"/>
    <col min="3" max="4" width="38" style="8" customWidth="1"/>
    <col min="5" max="5" width="22.28515625" style="8" customWidth="1"/>
    <col min="6" max="6" width="27.85546875" style="8" customWidth="1"/>
    <col min="7" max="7" width="4.28515625" style="8" customWidth="1"/>
    <col min="8" max="8" width="8.5703125" style="8" bestFit="1" customWidth="1"/>
    <col min="9" max="10" width="11.42578125" style="8"/>
    <col min="11" max="11" width="15.85546875" style="8" bestFit="1" customWidth="1"/>
    <col min="12" max="16384" width="11.42578125" style="8"/>
  </cols>
  <sheetData>
    <row r="2" spans="2:4" ht="26.25" x14ac:dyDescent="0.4">
      <c r="B2" s="1" t="s">
        <v>19</v>
      </c>
    </row>
    <row r="3" spans="2:4" ht="15.75" thickBot="1" x14ac:dyDescent="0.3"/>
    <row r="4" spans="2:4" ht="79.5" thickBot="1" x14ac:dyDescent="0.3">
      <c r="B4" s="25" t="s">
        <v>0</v>
      </c>
      <c r="C4" s="25" t="s">
        <v>57</v>
      </c>
      <c r="D4" s="25" t="s">
        <v>58</v>
      </c>
    </row>
    <row r="5" spans="2:4" ht="26.25" x14ac:dyDescent="0.4">
      <c r="B5" s="26" t="s">
        <v>1</v>
      </c>
      <c r="C5" s="55">
        <v>59.86539543626975</v>
      </c>
      <c r="D5" s="56">
        <v>0.89999999999999991</v>
      </c>
    </row>
    <row r="6" spans="2:4" ht="26.25" x14ac:dyDescent="0.4">
      <c r="B6" s="26" t="s">
        <v>2</v>
      </c>
      <c r="C6" s="57">
        <v>27.026339522222308</v>
      </c>
      <c r="D6" s="58">
        <v>2.5</v>
      </c>
    </row>
    <row r="7" spans="2:4" ht="52.5" x14ac:dyDescent="0.25">
      <c r="B7" s="27" t="s">
        <v>18</v>
      </c>
      <c r="C7" s="54">
        <v>4.1188730788763372</v>
      </c>
      <c r="D7" s="59">
        <v>3.5000000000000004</v>
      </c>
    </row>
    <row r="8" spans="2:4" ht="26.25" x14ac:dyDescent="0.4">
      <c r="B8" s="26" t="s">
        <v>3</v>
      </c>
      <c r="C8" s="57">
        <v>3.5372244781602702</v>
      </c>
      <c r="D8" s="58">
        <v>0.6</v>
      </c>
    </row>
    <row r="9" spans="2:4" ht="26.25" x14ac:dyDescent="0.4">
      <c r="B9" s="26" t="s">
        <v>4</v>
      </c>
      <c r="C9" s="57">
        <v>3.253266460046786</v>
      </c>
      <c r="D9" s="58">
        <v>-0.6</v>
      </c>
    </row>
    <row r="10" spans="2:4" ht="26.25" x14ac:dyDescent="0.4">
      <c r="B10" s="26" t="s">
        <v>5</v>
      </c>
      <c r="C10" s="57">
        <v>1.6220765871314737</v>
      </c>
      <c r="D10" s="57">
        <v>4</v>
      </c>
    </row>
    <row r="11" spans="2:4" ht="27" thickBot="1" x14ac:dyDescent="0.45">
      <c r="B11" s="26" t="s">
        <v>6</v>
      </c>
      <c r="C11" s="57">
        <v>0.5768244372930631</v>
      </c>
      <c r="D11" s="58">
        <v>-1.3</v>
      </c>
    </row>
    <row r="12" spans="2:4" ht="27" thickBot="1" x14ac:dyDescent="0.3">
      <c r="B12" s="25" t="s">
        <v>7</v>
      </c>
      <c r="C12" s="30">
        <v>100</v>
      </c>
      <c r="D12" s="53">
        <v>1.4000000000000001</v>
      </c>
    </row>
    <row r="14" spans="2:4" ht="21" x14ac:dyDescent="0.35">
      <c r="B14" s="7" t="s">
        <v>20</v>
      </c>
    </row>
    <row r="15" spans="2:4" ht="21" x14ac:dyDescent="0.35">
      <c r="B15" s="7" t="s">
        <v>21</v>
      </c>
    </row>
    <row r="16" spans="2:4" ht="21" x14ac:dyDescent="0.35">
      <c r="B16" s="7" t="s">
        <v>22</v>
      </c>
    </row>
  </sheetData>
  <sortState ref="G3:I10">
    <sortCondition ref="G3"/>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topLeftCell="A13" zoomScale="70" zoomScaleNormal="70" workbookViewId="0">
      <selection activeCell="E5" sqref="E5:G6"/>
    </sheetView>
  </sheetViews>
  <sheetFormatPr baseColWidth="10" defaultRowHeight="15" x14ac:dyDescent="0.25"/>
  <cols>
    <col min="1" max="1" width="7.28515625" style="8" customWidth="1"/>
    <col min="2" max="2" width="35.5703125" style="8" customWidth="1"/>
    <col min="3" max="3" width="32.85546875" style="8" customWidth="1"/>
    <col min="4" max="4" width="42.140625" style="8" customWidth="1"/>
    <col min="5" max="5" width="32.85546875" style="8" customWidth="1"/>
    <col min="6" max="6" width="26.28515625" style="8" customWidth="1"/>
    <col min="7" max="7" width="14.28515625" style="8" customWidth="1"/>
    <col min="8" max="12" width="11.42578125" style="8"/>
    <col min="13" max="13" width="39.7109375" style="8" bestFit="1" customWidth="1"/>
    <col min="14" max="14" width="31.85546875" style="8" customWidth="1"/>
    <col min="15" max="15" width="28.42578125" style="8" customWidth="1"/>
    <col min="16" max="16384" width="11.42578125" style="8"/>
  </cols>
  <sheetData>
    <row r="2" spans="2:7" ht="26.25" x14ac:dyDescent="0.4">
      <c r="B2" s="1" t="s">
        <v>26</v>
      </c>
    </row>
    <row r="3" spans="2:7" ht="15.75" thickBot="1" x14ac:dyDescent="0.3"/>
    <row r="4" spans="2:7" ht="53.25" thickBot="1" x14ac:dyDescent="0.3">
      <c r="B4" s="25" t="s">
        <v>23</v>
      </c>
      <c r="C4" s="25" t="s">
        <v>25</v>
      </c>
      <c r="D4" s="25" t="s">
        <v>64</v>
      </c>
    </row>
    <row r="5" spans="2:7" ht="26.25" x14ac:dyDescent="0.25">
      <c r="B5" s="28">
        <v>1</v>
      </c>
      <c r="C5" s="51">
        <v>1806</v>
      </c>
      <c r="D5" s="54" t="str">
        <f>"-18,4 (**)"</f>
        <v>-18,4 (**)</v>
      </c>
      <c r="G5" s="52"/>
    </row>
    <row r="6" spans="2:7" ht="26.25" x14ac:dyDescent="0.25">
      <c r="B6" s="28">
        <v>2</v>
      </c>
      <c r="C6" s="51">
        <v>6368</v>
      </c>
      <c r="D6" s="54">
        <v>3.1</v>
      </c>
      <c r="G6" s="52"/>
    </row>
    <row r="7" spans="2:7" ht="26.25" x14ac:dyDescent="0.25">
      <c r="B7" s="28">
        <v>3</v>
      </c>
      <c r="C7" s="51">
        <v>9265</v>
      </c>
      <c r="D7" s="54">
        <v>5.8000000000000007</v>
      </c>
      <c r="G7" s="52"/>
    </row>
    <row r="8" spans="2:7" ht="26.25" x14ac:dyDescent="0.25">
      <c r="B8" s="28">
        <v>4</v>
      </c>
      <c r="C8" s="51">
        <v>11580</v>
      </c>
      <c r="D8" s="54">
        <v>6.2</v>
      </c>
      <c r="G8" s="52"/>
    </row>
    <row r="9" spans="2:7" ht="26.25" x14ac:dyDescent="0.25">
      <c r="B9" s="28">
        <v>5</v>
      </c>
      <c r="C9" s="51">
        <v>13864</v>
      </c>
      <c r="D9" s="54">
        <v>6.4</v>
      </c>
      <c r="G9" s="52"/>
    </row>
    <row r="10" spans="2:7" ht="26.25" x14ac:dyDescent="0.25">
      <c r="B10" s="28">
        <v>6</v>
      </c>
      <c r="C10" s="51">
        <v>16084</v>
      </c>
      <c r="D10" s="54">
        <v>5.7</v>
      </c>
      <c r="G10" s="52"/>
    </row>
    <row r="11" spans="2:7" ht="26.25" x14ac:dyDescent="0.25">
      <c r="B11" s="28">
        <v>7</v>
      </c>
      <c r="C11" s="51">
        <v>18792</v>
      </c>
      <c r="D11" s="54">
        <v>5.3</v>
      </c>
      <c r="G11" s="52"/>
    </row>
    <row r="12" spans="2:7" ht="26.25" x14ac:dyDescent="0.25">
      <c r="B12" s="28">
        <v>8</v>
      </c>
      <c r="C12" s="51">
        <v>22663</v>
      </c>
      <c r="D12" s="54">
        <v>5.2</v>
      </c>
      <c r="G12" s="52"/>
    </row>
    <row r="13" spans="2:7" ht="27" thickBot="1" x14ac:dyDescent="0.3">
      <c r="B13" s="28">
        <v>9</v>
      </c>
      <c r="C13" s="51">
        <v>30164</v>
      </c>
      <c r="D13" s="54">
        <v>6</v>
      </c>
      <c r="G13" s="52"/>
    </row>
    <row r="14" spans="2:7" ht="27" thickBot="1" x14ac:dyDescent="0.3">
      <c r="B14" s="25" t="s">
        <v>24</v>
      </c>
      <c r="C14" s="30">
        <v>16767</v>
      </c>
      <c r="D14" s="53">
        <v>7.3999999999999995</v>
      </c>
      <c r="G14" s="52"/>
    </row>
    <row r="16" spans="2:7" ht="80.25" customHeight="1" x14ac:dyDescent="0.35">
      <c r="B16" s="76" t="s">
        <v>63</v>
      </c>
      <c r="C16" s="76"/>
      <c r="D16" s="76"/>
      <c r="E16" s="76"/>
    </row>
    <row r="17" spans="2:5" ht="47.25" customHeight="1" x14ac:dyDescent="0.25">
      <c r="B17" s="77" t="s">
        <v>27</v>
      </c>
      <c r="C17" s="77"/>
      <c r="D17" s="77"/>
      <c r="E17" s="77"/>
    </row>
    <row r="18" spans="2:5" ht="21" x14ac:dyDescent="0.35">
      <c r="B18" s="76" t="s">
        <v>15</v>
      </c>
      <c r="C18" s="76"/>
      <c r="D18" s="76"/>
      <c r="E18" s="76"/>
    </row>
    <row r="19" spans="2:5" ht="21" x14ac:dyDescent="0.35">
      <c r="B19" s="76" t="s">
        <v>28</v>
      </c>
      <c r="C19" s="76"/>
      <c r="D19" s="76"/>
      <c r="E19" s="76"/>
    </row>
  </sheetData>
  <mergeCells count="4">
    <mergeCell ref="B16:E16"/>
    <mergeCell ref="B19:E19"/>
    <mergeCell ref="B18:E18"/>
    <mergeCell ref="B17:E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zoomScale="70" zoomScaleNormal="70" workbookViewId="0"/>
  </sheetViews>
  <sheetFormatPr baseColWidth="10" defaultRowHeight="15" x14ac:dyDescent="0.25"/>
  <cols>
    <col min="1" max="1" width="7.28515625" style="8" customWidth="1"/>
    <col min="2" max="2" width="111.85546875" style="8" customWidth="1"/>
    <col min="3" max="4" width="35.7109375" style="8" customWidth="1"/>
    <col min="5" max="5" width="41" style="8" customWidth="1"/>
    <col min="6" max="6" width="26.28515625" style="8" customWidth="1"/>
    <col min="7" max="7" width="14.28515625" style="8" customWidth="1"/>
    <col min="8" max="12" width="11.42578125" style="8"/>
    <col min="13" max="13" width="39.7109375" style="8" bestFit="1" customWidth="1"/>
    <col min="14" max="14" width="31.85546875" style="8" customWidth="1"/>
    <col min="15" max="15" width="28.42578125" style="8" customWidth="1"/>
    <col min="16" max="16384" width="11.42578125" style="8"/>
  </cols>
  <sheetData>
    <row r="2" spans="2:5" ht="26.25" x14ac:dyDescent="0.4">
      <c r="B2" s="1" t="s">
        <v>46</v>
      </c>
    </row>
    <row r="3" spans="2:5" ht="15.75" thickBot="1" x14ac:dyDescent="0.3"/>
    <row r="4" spans="2:5" ht="79.5" thickBot="1" x14ac:dyDescent="0.3">
      <c r="B4" s="25" t="s">
        <v>29</v>
      </c>
      <c r="C4" s="25" t="s">
        <v>59</v>
      </c>
      <c r="D4" s="25" t="s">
        <v>45</v>
      </c>
      <c r="E4" s="25" t="s">
        <v>69</v>
      </c>
    </row>
    <row r="5" spans="2:5" ht="27" thickBot="1" x14ac:dyDescent="0.3">
      <c r="B5" s="25" t="s">
        <v>60</v>
      </c>
      <c r="C5" s="29">
        <v>8.1300000000000008</v>
      </c>
      <c r="D5" s="29">
        <v>8.2799999999999994</v>
      </c>
      <c r="E5" s="30">
        <v>1018.2345639262173</v>
      </c>
    </row>
    <row r="6" spans="2:5" ht="26.25" x14ac:dyDescent="0.4">
      <c r="B6" s="31" t="s">
        <v>30</v>
      </c>
      <c r="C6" s="61">
        <v>4.2300000000000004</v>
      </c>
      <c r="D6" s="61">
        <v>4.9800000000000004</v>
      </c>
      <c r="E6" s="32">
        <v>1177.6206072220743</v>
      </c>
    </row>
    <row r="7" spans="2:5" ht="26.25" x14ac:dyDescent="0.4">
      <c r="B7" s="31" t="s">
        <v>31</v>
      </c>
      <c r="C7" s="61">
        <v>1.74</v>
      </c>
      <c r="D7" s="61">
        <v>1.17</v>
      </c>
      <c r="E7" s="32">
        <v>670.93229026026927</v>
      </c>
    </row>
    <row r="8" spans="2:5" ht="26.25" x14ac:dyDescent="0.4">
      <c r="B8" s="31" t="s">
        <v>32</v>
      </c>
      <c r="C8" s="61">
        <v>0.87</v>
      </c>
      <c r="D8" s="61">
        <v>1.0900000000000001</v>
      </c>
      <c r="E8" s="32">
        <v>1251.5029504576667</v>
      </c>
    </row>
    <row r="9" spans="2:5" ht="26.25" x14ac:dyDescent="0.4">
      <c r="B9" s="31" t="s">
        <v>33</v>
      </c>
      <c r="C9" s="61">
        <v>0.12</v>
      </c>
      <c r="D9" s="61">
        <v>0.24</v>
      </c>
      <c r="E9" s="32">
        <v>1999.1714076886888</v>
      </c>
    </row>
    <row r="10" spans="2:5" ht="27" thickBot="1" x14ac:dyDescent="0.45">
      <c r="B10" s="31" t="s">
        <v>34</v>
      </c>
      <c r="C10" s="61">
        <v>1.29</v>
      </c>
      <c r="D10" s="61">
        <v>0.14000000000000001</v>
      </c>
      <c r="E10" s="32">
        <v>109.67103823441602</v>
      </c>
    </row>
    <row r="11" spans="2:5" ht="27" thickBot="1" x14ac:dyDescent="0.3">
      <c r="B11" s="25" t="s">
        <v>61</v>
      </c>
      <c r="C11" s="62">
        <v>6.38</v>
      </c>
      <c r="D11" s="62">
        <v>7.2</v>
      </c>
      <c r="E11" s="30">
        <v>1128.1810617065919</v>
      </c>
    </row>
    <row r="12" spans="2:5" ht="26.25" x14ac:dyDescent="0.4">
      <c r="B12" s="31" t="s">
        <v>35</v>
      </c>
      <c r="C12" s="61">
        <v>0.27</v>
      </c>
      <c r="D12" s="61">
        <v>1.9</v>
      </c>
      <c r="E12" s="32">
        <v>7112.1340152091543</v>
      </c>
    </row>
    <row r="13" spans="2:5" ht="26.25" x14ac:dyDescent="0.4">
      <c r="B13" s="31" t="s">
        <v>36</v>
      </c>
      <c r="C13" s="61">
        <v>3.31</v>
      </c>
      <c r="D13" s="61">
        <v>1.26</v>
      </c>
      <c r="E13" s="32">
        <v>381.74143049215542</v>
      </c>
    </row>
    <row r="14" spans="2:5" ht="26.25" x14ac:dyDescent="0.4">
      <c r="B14" s="31" t="s">
        <v>37</v>
      </c>
      <c r="C14" s="61">
        <v>0.21</v>
      </c>
      <c r="D14" s="61">
        <v>0.93</v>
      </c>
      <c r="E14" s="32">
        <v>4436.6812991928909</v>
      </c>
    </row>
    <row r="15" spans="2:5" ht="26.25" x14ac:dyDescent="0.4">
      <c r="B15" s="31" t="s">
        <v>38</v>
      </c>
      <c r="C15" s="61">
        <v>0.22</v>
      </c>
      <c r="D15" s="61">
        <v>0.9</v>
      </c>
      <c r="E15" s="32">
        <v>4023.299887947649</v>
      </c>
    </row>
    <row r="16" spans="2:5" ht="26.25" x14ac:dyDescent="0.4">
      <c r="B16" s="31" t="s">
        <v>39</v>
      </c>
      <c r="C16" s="61">
        <v>0.03</v>
      </c>
      <c r="D16" s="61">
        <v>0.46</v>
      </c>
      <c r="E16" s="32">
        <v>16370.511484692976</v>
      </c>
    </row>
    <row r="17" spans="2:5" ht="26.25" x14ac:dyDescent="0.4">
      <c r="B17" s="31" t="s">
        <v>40</v>
      </c>
      <c r="C17" s="61">
        <v>2.23</v>
      </c>
      <c r="D17" s="61">
        <v>0.42</v>
      </c>
      <c r="E17" s="32">
        <v>186.11885169195168</v>
      </c>
    </row>
    <row r="18" spans="2:5" ht="26.25" x14ac:dyDescent="0.4">
      <c r="B18" s="31" t="s">
        <v>41</v>
      </c>
      <c r="C18" s="61">
        <v>0.23</v>
      </c>
      <c r="D18" s="61">
        <v>0.31</v>
      </c>
      <c r="E18" s="32">
        <v>1336.2764058743599</v>
      </c>
    </row>
    <row r="19" spans="2:5" ht="26.25" x14ac:dyDescent="0.4">
      <c r="B19" s="31" t="s">
        <v>42</v>
      </c>
      <c r="C19" s="61">
        <v>1.57</v>
      </c>
      <c r="D19" s="61">
        <v>0.28999999999999998</v>
      </c>
      <c r="E19" s="32">
        <v>183.29261111344033</v>
      </c>
    </row>
    <row r="20" spans="2:5" ht="26.25" x14ac:dyDescent="0.4">
      <c r="B20" s="31" t="s">
        <v>43</v>
      </c>
      <c r="C20" s="61">
        <v>0.05</v>
      </c>
      <c r="D20" s="61">
        <v>0.13</v>
      </c>
      <c r="E20" s="32">
        <v>2730.5834470954992</v>
      </c>
    </row>
    <row r="21" spans="2:5" ht="27" thickBot="1" x14ac:dyDescent="0.45">
      <c r="B21" s="31" t="s">
        <v>44</v>
      </c>
      <c r="C21" s="61">
        <v>0.03</v>
      </c>
      <c r="D21" s="61">
        <v>0.11</v>
      </c>
      <c r="E21" s="32">
        <v>3815.4104991970021</v>
      </c>
    </row>
    <row r="22" spans="2:5" ht="27" thickBot="1" x14ac:dyDescent="0.3">
      <c r="B22" s="25" t="s">
        <v>62</v>
      </c>
      <c r="C22" s="29">
        <v>11.54</v>
      </c>
      <c r="D22" s="29">
        <v>15.48</v>
      </c>
      <c r="E22" s="30">
        <v>1340.568120335425</v>
      </c>
    </row>
    <row r="24" spans="2:5" ht="78" customHeight="1" x14ac:dyDescent="0.25">
      <c r="B24" s="77" t="s">
        <v>71</v>
      </c>
      <c r="C24" s="77"/>
      <c r="D24" s="77"/>
      <c r="E24" s="77"/>
    </row>
    <row r="25" spans="2:5" ht="42" customHeight="1" x14ac:dyDescent="0.25">
      <c r="B25" s="77" t="s">
        <v>47</v>
      </c>
      <c r="C25" s="77"/>
      <c r="D25" s="77"/>
      <c r="E25" s="77"/>
    </row>
    <row r="26" spans="2:5" ht="21" x14ac:dyDescent="0.35">
      <c r="B26" s="76" t="s">
        <v>15</v>
      </c>
      <c r="C26" s="76"/>
      <c r="D26" s="76"/>
      <c r="E26" s="76"/>
    </row>
    <row r="27" spans="2:5" ht="21" x14ac:dyDescent="0.35">
      <c r="B27" s="76" t="s">
        <v>22</v>
      </c>
      <c r="C27" s="76"/>
      <c r="D27" s="76"/>
      <c r="E27" s="76"/>
    </row>
  </sheetData>
  <mergeCells count="4">
    <mergeCell ref="B24:E24"/>
    <mergeCell ref="B25:E25"/>
    <mergeCell ref="B26:E26"/>
    <mergeCell ref="B27:E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44"/>
  <sheetViews>
    <sheetView tabSelected="1" zoomScale="70" zoomScaleNormal="70" workbookViewId="0"/>
  </sheetViews>
  <sheetFormatPr baseColWidth="10" defaultRowHeight="15" x14ac:dyDescent="0.25"/>
  <cols>
    <col min="1" max="1" width="5.140625" style="8" customWidth="1"/>
    <col min="2" max="6" width="39.42578125" style="8" customWidth="1"/>
    <col min="7" max="7" width="23.140625" style="8" bestFit="1" customWidth="1"/>
    <col min="8" max="16384" width="11.42578125" style="8"/>
  </cols>
  <sheetData>
    <row r="2" spans="2:6" ht="26.25" x14ac:dyDescent="0.4">
      <c r="B2" s="1" t="s">
        <v>48</v>
      </c>
    </row>
    <row r="4" spans="2:6" ht="39" customHeight="1" x14ac:dyDescent="0.25"/>
    <row r="6" spans="2:6" ht="30" customHeight="1" x14ac:dyDescent="0.25"/>
    <row r="7" spans="2:6" ht="30" customHeight="1" x14ac:dyDescent="0.25"/>
    <row r="10" spans="2:6" x14ac:dyDescent="0.25">
      <c r="C10" s="9"/>
      <c r="D10" s="9"/>
      <c r="E10" s="9"/>
      <c r="F10" s="9"/>
    </row>
    <row r="11" spans="2:6" x14ac:dyDescent="0.25">
      <c r="B11" s="10"/>
      <c r="C11" s="10"/>
      <c r="D11" s="10"/>
      <c r="E11" s="10"/>
      <c r="F11" s="10"/>
    </row>
    <row r="12" spans="2:6" x14ac:dyDescent="0.25">
      <c r="B12" s="11"/>
      <c r="C12" s="12"/>
      <c r="D12" s="12"/>
      <c r="E12" s="12"/>
      <c r="F12" s="12"/>
    </row>
    <row r="13" spans="2:6" x14ac:dyDescent="0.25">
      <c r="B13" s="13"/>
      <c r="C13" s="14"/>
      <c r="D13" s="15"/>
      <c r="E13" s="15"/>
      <c r="F13" s="15"/>
    </row>
    <row r="14" spans="2:6" x14ac:dyDescent="0.25">
      <c r="B14" s="13"/>
      <c r="C14" s="15"/>
      <c r="D14" s="15"/>
      <c r="E14" s="15"/>
      <c r="F14" s="15"/>
    </row>
    <row r="15" spans="2:6" x14ac:dyDescent="0.25">
      <c r="B15" s="13"/>
      <c r="C15" s="15"/>
      <c r="D15" s="15"/>
      <c r="E15" s="15"/>
      <c r="F15" s="15"/>
    </row>
    <row r="16" spans="2:6" x14ac:dyDescent="0.25">
      <c r="B16" s="13"/>
      <c r="C16" s="15"/>
      <c r="D16" s="15"/>
      <c r="E16" s="15"/>
      <c r="F16" s="15"/>
    </row>
    <row r="17" spans="2:6" x14ac:dyDescent="0.25">
      <c r="B17" s="13"/>
      <c r="C17" s="15"/>
      <c r="D17" s="15"/>
      <c r="E17" s="15"/>
      <c r="F17" s="15"/>
    </row>
    <row r="18" spans="2:6" x14ac:dyDescent="0.25">
      <c r="B18" s="16"/>
      <c r="C18" s="17"/>
      <c r="D18" s="17"/>
      <c r="E18" s="17"/>
      <c r="F18" s="17"/>
    </row>
    <row r="28" spans="2:6" ht="104.25" customHeight="1" x14ac:dyDescent="0.25">
      <c r="B28" s="78" t="s">
        <v>72</v>
      </c>
      <c r="C28" s="78"/>
      <c r="D28" s="78"/>
      <c r="E28" s="78"/>
      <c r="F28" s="78"/>
    </row>
    <row r="29" spans="2:6" ht="41.25" customHeight="1" x14ac:dyDescent="0.25">
      <c r="B29" s="78" t="s">
        <v>49</v>
      </c>
      <c r="C29" s="78"/>
      <c r="D29" s="78"/>
      <c r="E29" s="78"/>
      <c r="F29" s="78"/>
    </row>
    <row r="30" spans="2:6" ht="21" x14ac:dyDescent="0.25">
      <c r="B30" s="78" t="s">
        <v>15</v>
      </c>
      <c r="C30" s="78"/>
      <c r="D30" s="78"/>
      <c r="E30" s="78"/>
      <c r="F30" s="78"/>
    </row>
    <row r="31" spans="2:6" ht="21" x14ac:dyDescent="0.25">
      <c r="B31" s="78" t="s">
        <v>22</v>
      </c>
      <c r="C31" s="78"/>
      <c r="D31" s="78"/>
      <c r="E31" s="78"/>
      <c r="F31" s="78"/>
    </row>
    <row r="33" spans="2:27" ht="15.75" thickBot="1" x14ac:dyDescent="0.3"/>
    <row r="34" spans="2:27" ht="78.75" x14ac:dyDescent="0.25">
      <c r="B34" s="39" t="s">
        <v>50</v>
      </c>
      <c r="C34" s="40" t="s">
        <v>53</v>
      </c>
      <c r="D34" s="41" t="s">
        <v>54</v>
      </c>
      <c r="E34" s="41" t="s">
        <v>51</v>
      </c>
      <c r="F34" s="42" t="s">
        <v>52</v>
      </c>
    </row>
    <row r="35" spans="2:27" ht="26.25" x14ac:dyDescent="0.25">
      <c r="B35" s="43">
        <v>1</v>
      </c>
      <c r="C35" s="35">
        <v>-29.3906147</v>
      </c>
      <c r="D35" s="37">
        <v>41.080597900000001</v>
      </c>
      <c r="E35" s="33">
        <v>2.5536452488336695E-2</v>
      </c>
      <c r="F35" s="44">
        <v>-6.4203003806674416E-2</v>
      </c>
      <c r="H35" s="52"/>
      <c r="K35" s="64"/>
      <c r="L35" s="64"/>
      <c r="O35" s="63"/>
      <c r="P35" s="63"/>
      <c r="Q35" s="63"/>
      <c r="R35" s="63"/>
      <c r="S35" s="63"/>
      <c r="T35" s="63"/>
      <c r="U35" s="63"/>
      <c r="V35" s="63"/>
      <c r="W35" s="63"/>
      <c r="X35" s="63"/>
      <c r="Y35" s="63"/>
      <c r="Z35" s="63"/>
      <c r="AA35" s="63"/>
    </row>
    <row r="36" spans="2:27" ht="26.25" x14ac:dyDescent="0.25">
      <c r="B36" s="43">
        <v>2</v>
      </c>
      <c r="C36" s="36">
        <v>-55.472858799999997</v>
      </c>
      <c r="D36" s="38">
        <v>69.85240180000001</v>
      </c>
      <c r="E36" s="34">
        <v>1.7529059178911814E-3</v>
      </c>
      <c r="F36" s="45">
        <v>-6.7622943561462144E-3</v>
      </c>
      <c r="H36" s="52"/>
      <c r="K36" s="64"/>
      <c r="L36" s="64"/>
      <c r="O36" s="63"/>
      <c r="P36" s="63"/>
      <c r="Q36" s="63"/>
      <c r="R36" s="63"/>
      <c r="S36" s="63"/>
      <c r="T36" s="63"/>
      <c r="U36" s="63"/>
      <c r="V36" s="63"/>
      <c r="W36" s="63"/>
      <c r="X36" s="63"/>
      <c r="Y36" s="63"/>
      <c r="Z36" s="63"/>
      <c r="AA36" s="63"/>
    </row>
    <row r="37" spans="2:27" ht="26.25" x14ac:dyDescent="0.25">
      <c r="B37" s="43">
        <v>3</v>
      </c>
      <c r="C37" s="36">
        <v>-96.868453299999999</v>
      </c>
      <c r="D37" s="38">
        <v>107.55317289999999</v>
      </c>
      <c r="E37" s="34">
        <v>7.5809229599083843E-4</v>
      </c>
      <c r="F37" s="45">
        <v>-6.8729204808779774E-3</v>
      </c>
      <c r="H37" s="52"/>
      <c r="K37" s="64"/>
      <c r="L37" s="64"/>
      <c r="O37" s="63"/>
      <c r="P37" s="63"/>
      <c r="Q37" s="63"/>
      <c r="R37" s="63"/>
      <c r="S37" s="63"/>
      <c r="T37" s="63"/>
      <c r="U37" s="63"/>
      <c r="V37" s="63"/>
      <c r="W37" s="63"/>
      <c r="X37" s="63"/>
      <c r="Y37" s="63"/>
      <c r="Z37" s="63"/>
      <c r="AA37" s="63"/>
    </row>
    <row r="38" spans="2:27" ht="26.25" x14ac:dyDescent="0.25">
      <c r="B38" s="43">
        <v>4</v>
      </c>
      <c r="C38" s="36">
        <v>-120.4027723</v>
      </c>
      <c r="D38" s="38">
        <v>130.7705283</v>
      </c>
      <c r="E38" s="34">
        <v>5.8116201505630698E-4</v>
      </c>
      <c r="F38" s="45">
        <v>-6.7491478163870461E-3</v>
      </c>
      <c r="H38" s="52"/>
      <c r="K38" s="64"/>
      <c r="L38" s="64"/>
      <c r="O38" s="63"/>
      <c r="P38" s="63"/>
      <c r="Q38" s="63"/>
      <c r="R38" s="63"/>
      <c r="S38" s="63"/>
      <c r="T38" s="63"/>
      <c r="U38" s="63"/>
      <c r="V38" s="63"/>
      <c r="W38" s="63"/>
      <c r="X38" s="63"/>
      <c r="Y38" s="63"/>
      <c r="Z38" s="63"/>
      <c r="AA38" s="63"/>
    </row>
    <row r="39" spans="2:27" ht="26.25" x14ac:dyDescent="0.25">
      <c r="B39" s="43">
        <v>5</v>
      </c>
      <c r="C39" s="36">
        <v>-100.3234111</v>
      </c>
      <c r="D39" s="38">
        <v>155.30516449999999</v>
      </c>
      <c r="E39" s="34">
        <v>2.5322813386304743E-3</v>
      </c>
      <c r="F39" s="45">
        <v>-4.6205711176225137E-3</v>
      </c>
      <c r="H39" s="52"/>
      <c r="K39" s="64"/>
      <c r="L39" s="64"/>
      <c r="O39" s="63"/>
      <c r="P39" s="63"/>
      <c r="Q39" s="63"/>
      <c r="R39" s="63"/>
      <c r="S39" s="63"/>
      <c r="T39" s="63"/>
      <c r="U39" s="63"/>
      <c r="V39" s="63"/>
      <c r="W39" s="63"/>
      <c r="X39" s="63"/>
      <c r="Y39" s="63"/>
      <c r="Z39" s="63"/>
      <c r="AA39" s="63"/>
    </row>
    <row r="40" spans="2:27" ht="26.25" x14ac:dyDescent="0.25">
      <c r="B40" s="43">
        <v>6</v>
      </c>
      <c r="C40" s="36">
        <v>184.28641450000001</v>
      </c>
      <c r="D40" s="38">
        <v>189.1012806</v>
      </c>
      <c r="E40" s="34">
        <v>1.5546691788961068E-2</v>
      </c>
      <c r="F40" s="45">
        <v>7.6731079377345716E-3</v>
      </c>
      <c r="H40" s="52"/>
      <c r="K40" s="64"/>
      <c r="L40" s="64"/>
      <c r="O40" s="63"/>
      <c r="P40" s="63"/>
      <c r="Q40" s="63"/>
      <c r="R40" s="63"/>
      <c r="S40" s="63"/>
      <c r="T40" s="63"/>
      <c r="U40" s="63"/>
      <c r="V40" s="63"/>
      <c r="W40" s="63"/>
      <c r="X40" s="63"/>
      <c r="Y40" s="63"/>
      <c r="Z40" s="63"/>
      <c r="AA40" s="63"/>
    </row>
    <row r="41" spans="2:27" ht="26.25" x14ac:dyDescent="0.25">
      <c r="B41" s="43">
        <v>7</v>
      </c>
      <c r="C41" s="36">
        <v>833.50042470000005</v>
      </c>
      <c r="D41" s="38">
        <v>252.26270769999999</v>
      </c>
      <c r="E41" s="34">
        <v>3.9386707764501719E-2</v>
      </c>
      <c r="F41" s="45">
        <v>3.0235726992020096E-2</v>
      </c>
      <c r="H41" s="52"/>
      <c r="K41" s="64"/>
      <c r="L41" s="64"/>
      <c r="O41" s="63"/>
      <c r="P41" s="63"/>
      <c r="Q41" s="63"/>
      <c r="R41" s="63"/>
      <c r="S41" s="63"/>
      <c r="T41" s="63"/>
      <c r="U41" s="63"/>
      <c r="V41" s="63"/>
      <c r="W41" s="63"/>
      <c r="X41" s="63"/>
      <c r="Y41" s="63"/>
      <c r="Z41" s="63"/>
      <c r="AA41" s="63"/>
    </row>
    <row r="42" spans="2:27" ht="26.25" x14ac:dyDescent="0.25">
      <c r="B42" s="43">
        <v>8</v>
      </c>
      <c r="C42" s="36">
        <v>1756.42</v>
      </c>
      <c r="D42" s="38">
        <v>359.41603329999998</v>
      </c>
      <c r="E42" s="34">
        <v>6.511011981682821E-2</v>
      </c>
      <c r="F42" s="45">
        <v>5.404989557263034E-2</v>
      </c>
      <c r="H42" s="52"/>
      <c r="K42" s="64"/>
      <c r="L42" s="64"/>
      <c r="O42" s="63"/>
      <c r="P42" s="63"/>
      <c r="Q42" s="63"/>
      <c r="R42" s="63"/>
      <c r="S42" s="63"/>
      <c r="T42" s="63"/>
      <c r="U42" s="63"/>
      <c r="V42" s="63"/>
      <c r="W42" s="63"/>
      <c r="X42" s="63"/>
      <c r="Y42" s="63"/>
      <c r="Z42" s="63"/>
      <c r="AA42" s="63"/>
    </row>
    <row r="43" spans="2:27" ht="26.25" x14ac:dyDescent="0.25">
      <c r="B43" s="43">
        <v>9</v>
      </c>
      <c r="C43" s="36">
        <v>3178.38</v>
      </c>
      <c r="D43" s="38">
        <v>581.08676730000002</v>
      </c>
      <c r="E43" s="34">
        <v>9.0684724989718135E-2</v>
      </c>
      <c r="F43" s="45">
        <v>7.6667925015287131E-2</v>
      </c>
      <c r="H43" s="52"/>
      <c r="K43" s="64"/>
      <c r="L43" s="64"/>
      <c r="O43" s="63"/>
      <c r="P43" s="63"/>
      <c r="Q43" s="63"/>
      <c r="R43" s="63"/>
      <c r="S43" s="63"/>
      <c r="T43" s="63"/>
      <c r="U43" s="63"/>
      <c r="V43" s="63"/>
      <c r="W43" s="63"/>
      <c r="X43" s="63"/>
      <c r="Y43" s="63"/>
      <c r="Z43" s="63"/>
      <c r="AA43" s="63"/>
    </row>
    <row r="44" spans="2:27" ht="27" thickBot="1" x14ac:dyDescent="0.3">
      <c r="B44" s="46">
        <v>10</v>
      </c>
      <c r="C44" s="47">
        <v>14005.01</v>
      </c>
      <c r="D44" s="48">
        <v>2048.6351875</v>
      </c>
      <c r="E44" s="49">
        <v>0.18210756662092134</v>
      </c>
      <c r="F44" s="50">
        <v>0.1588684851205959</v>
      </c>
      <c r="H44" s="52"/>
      <c r="K44" s="64"/>
      <c r="L44" s="64"/>
      <c r="O44" s="63"/>
      <c r="P44" s="63"/>
      <c r="Q44" s="63"/>
      <c r="R44" s="63"/>
      <c r="S44" s="63"/>
      <c r="T44" s="63"/>
      <c r="U44" s="63"/>
      <c r="V44" s="63"/>
      <c r="W44" s="63"/>
      <c r="X44" s="63"/>
      <c r="Y44" s="63"/>
      <c r="Z44" s="63"/>
      <c r="AA44" s="63"/>
    </row>
  </sheetData>
  <mergeCells count="4">
    <mergeCell ref="B28:F28"/>
    <mergeCell ref="B29:F29"/>
    <mergeCell ref="B30:F30"/>
    <mergeCell ref="B31:F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vt:lpstr>
      <vt:lpstr>Tableau 1</vt:lpstr>
      <vt:lpstr>Tableau 2</vt:lpstr>
      <vt:lpstr>Tableau 3</vt:lpstr>
      <vt:lpstr>Graphique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2021-09-13T12:26:44Z</dcterms:modified>
</cp:coreProperties>
</file>