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32" activeTab="0"/>
  </bookViews>
  <sheets>
    <sheet name="2052-SD" sheetId="1" r:id="rId1"/>
  </sheets>
  <definedNames>
    <definedName name="Z_3340BC68_8CFF_44D5_B3BB_8DB607D923A0_.wvu.Cols" localSheetId="0" hidden="1">'2052-SD'!#REF!</definedName>
    <definedName name="Z_3340BC68_8CFF_44D5_B3BB_8DB607D923A0_.wvu.PrintArea" localSheetId="0" hidden="1">'2052-SD'!$A$1:$Z$33</definedName>
    <definedName name="_xlnm.Print_Area" localSheetId="0">'2052-SD'!$C$1:$AI$76</definedName>
  </definedNames>
  <calcPr fullCalcOnLoad="1"/>
</workbook>
</file>

<file path=xl/sharedStrings.xml><?xml version="1.0" encoding="utf-8"?>
<sst xmlns="http://schemas.openxmlformats.org/spreadsheetml/2006/main" count="74" uniqueCount="70">
  <si>
    <t>DESIGNATION DE L’ENTREPRISE</t>
  </si>
  <si>
    <t>SIREN</t>
  </si>
  <si>
    <t>TOTAL
En euros
Mois 1</t>
  </si>
  <si>
    <t>TOTAL
En euros
Mois 2</t>
  </si>
  <si>
    <t>PRODUITS
D'EXPLOITATION</t>
  </si>
  <si>
    <r>
      <rPr>
        <b/>
        <sz val="11"/>
        <color indexed="8"/>
        <rFont val="MS Sans Serif"/>
        <family val="0"/>
      </rPr>
      <t>TOTAL DES PRODUITS D'EXPLOITATION (I)</t>
    </r>
  </si>
  <si>
    <t>CHARGES
D'EXPLOITATION</t>
  </si>
  <si>
    <r>
      <t>Achats consommés (</t>
    </r>
    <r>
      <rPr>
        <b/>
        <sz val="11"/>
        <color indexed="8"/>
        <rFont val="MS Sans Serif"/>
        <family val="0"/>
      </rPr>
      <t>compte P.C.G. 60*</t>
    </r>
    <r>
      <rPr>
        <sz val="10"/>
        <color indexed="8"/>
        <rFont val="Marianne"/>
        <family val="3"/>
      </rPr>
      <t>)</t>
    </r>
  </si>
  <si>
    <r>
      <t>Autres achats et charges externes (</t>
    </r>
    <r>
      <rPr>
        <b/>
        <sz val="11"/>
        <color indexed="8"/>
        <rFont val="MS Sans Serif"/>
        <family val="0"/>
      </rPr>
      <t>compte P.C.G. 61* et 62*</t>
    </r>
    <r>
      <rPr>
        <sz val="10"/>
        <color indexed="8"/>
        <rFont val="Marianne"/>
        <family val="3"/>
      </rPr>
      <t>)</t>
    </r>
  </si>
  <si>
    <r>
      <t>Impôts, taxes et versements assimilés (</t>
    </r>
    <r>
      <rPr>
        <b/>
        <sz val="11"/>
        <color indexed="8"/>
        <rFont val="MS Sans Serif"/>
        <family val="0"/>
      </rPr>
      <t>compte P.C.G. 63*</t>
    </r>
    <r>
      <rPr>
        <sz val="10"/>
        <color indexed="8"/>
        <rFont val="Marianne"/>
        <family val="3"/>
      </rPr>
      <t>)</t>
    </r>
  </si>
  <si>
    <r>
      <t>Salaires, traitements et charges sociales (</t>
    </r>
    <r>
      <rPr>
        <b/>
        <sz val="11"/>
        <color indexed="8"/>
        <rFont val="MS Sans Serif"/>
        <family val="0"/>
      </rPr>
      <t>compte P.C.G. 64*</t>
    </r>
    <r>
      <rPr>
        <sz val="10"/>
        <color indexed="8"/>
        <rFont val="Marianne"/>
        <family val="3"/>
      </rPr>
      <t>)</t>
    </r>
  </si>
  <si>
    <r>
      <rPr>
        <b/>
        <sz val="11"/>
        <color indexed="8"/>
        <rFont val="MS Sans Serif"/>
        <family val="0"/>
      </rPr>
      <t>TOTAL DES CHARGES D'EXPLOITATION (II)</t>
    </r>
  </si>
  <si>
    <r>
      <rPr>
        <b/>
        <sz val="11"/>
        <color indexed="8"/>
        <rFont val="MS Sans Serif"/>
        <family val="0"/>
      </rPr>
      <t xml:space="preserve">EXCÉDENT BRUT D’EXPLOITATION </t>
    </r>
    <r>
      <rPr>
        <b/>
        <sz val="11"/>
        <color indexed="8"/>
        <rFont val="Marianne"/>
        <family val="3"/>
      </rPr>
      <t>(I – II)</t>
    </r>
  </si>
  <si>
    <t>Taux</t>
  </si>
  <si>
    <t>Pour les petites entreprises de moins de 50 salariés au sens du règlement (CE) n° 70/2001 de la commission du 12 janvier 2001</t>
  </si>
  <si>
    <t>Qualité du signataire</t>
  </si>
  <si>
    <t>Signature</t>
  </si>
  <si>
    <t>EXCÉDENT BRUT D’EXPLOITATION POUR LA PERIODE ELIGIBLE COUTS FIXES</t>
  </si>
  <si>
    <t>La variation de stocks peut inclure, au choix de l’entreprise pour le mois de mars ou le mois d’avril 2021, la perte de valeur des stocks calculée en multipliant le stock présent en fin de période par le taux de dépréciation des stocks tel qu’il résulte des comptes approuvés lors de la clôture du dernier exercice</t>
  </si>
  <si>
    <r>
      <t xml:space="preserve">Redevances pour concessions, brevets, licences, marques, procédés, logiciels, droits et valeurs similaires </t>
    </r>
    <r>
      <rPr>
        <b/>
        <sz val="11"/>
        <color indexed="8"/>
        <rFont val="Marianne"/>
        <family val="3"/>
      </rPr>
      <t>(compte P.C.G. 751*)</t>
    </r>
  </si>
  <si>
    <r>
      <t xml:space="preserve">Redevances pour concessions, brevets, licences, marques, procédés, logiciels, droits et valeurs </t>
    </r>
    <r>
      <rPr>
        <b/>
        <sz val="10"/>
        <color indexed="8"/>
        <rFont val="Marianne"/>
        <family val="3"/>
      </rPr>
      <t>(compte P.C.G. 651*)</t>
    </r>
  </si>
  <si>
    <r>
      <t>Chiffre d'affaires net (</t>
    </r>
    <r>
      <rPr>
        <b/>
        <sz val="11"/>
        <color indexed="8"/>
        <rFont val="MS Sans Serif"/>
        <family val="0"/>
      </rPr>
      <t>compte P.C.G. 70*</t>
    </r>
    <r>
      <rPr>
        <sz val="10"/>
        <color indexed="8"/>
        <rFont val="Marianne"/>
        <family val="3"/>
      </rPr>
      <t>)</t>
    </r>
  </si>
  <si>
    <t>TOTAL
En euros
Mois 3</t>
  </si>
  <si>
    <t>TOTAL
En euros
Mois 4</t>
  </si>
  <si>
    <t>TOTAL
En euros
Mois 5</t>
  </si>
  <si>
    <t>TOTAL
En euros
Mois 6</t>
  </si>
  <si>
    <t>TOTAL
En euros
Mois 7</t>
  </si>
  <si>
    <t>TOTAL
En euros
Mois 8</t>
  </si>
  <si>
    <t>TOTAL
En euros
Mois 9</t>
  </si>
  <si>
    <t>TOTAL
En euros
Mois 10</t>
  </si>
  <si>
    <t>* Les numéros de compte indiqués correspondent aux classes du plan comptable général, tel qu’il est défini par le règlement n°2014-03 du 5 juin 2014 relatif au plan comptable général. 
L'ensemble des cases doivent être renseignées, mentionner le chiffre "0" si "non applicable".</t>
  </si>
  <si>
    <t>Montant aide "coûts fixes rebond" avant plafond</t>
  </si>
  <si>
    <t>Pour les entreprises de plus de 50 salariés au sens du règlement (CE) n° 70/2001 de la commission du 12 janvier 2001</t>
  </si>
  <si>
    <t>TOTAL
sur 10 mois</t>
  </si>
  <si>
    <t>Total</t>
  </si>
  <si>
    <t>Mois n° 6</t>
  </si>
  <si>
    <t>Mois n° 5</t>
  </si>
  <si>
    <t>Mois n° 4</t>
  </si>
  <si>
    <t>Mois n° 3</t>
  </si>
  <si>
    <t>Mois n° 2</t>
  </si>
  <si>
    <t>Mois n° 1</t>
  </si>
  <si>
    <t>Mois n° 7</t>
  </si>
  <si>
    <t>Mois n° 8</t>
  </si>
  <si>
    <t>Mois n° 9</t>
  </si>
  <si>
    <t>Mois n° 10</t>
  </si>
  <si>
    <t>CONDITION D'ACTIVITE MINIMUM EN OCTOBRE 2021</t>
  </si>
  <si>
    <t>CA d'octobre 2021</t>
  </si>
  <si>
    <t>Période éligible n°1 
(Janvier - Février 2021)</t>
  </si>
  <si>
    <t>Période éligible n°2
(Mars - Avril 2021)</t>
  </si>
  <si>
    <t>Période éligible n°3
(Mai - Juin 2021)</t>
  </si>
  <si>
    <t>Période éligible n°5
(Septembre 2021)</t>
  </si>
  <si>
    <t>Maille biméstrielle</t>
  </si>
  <si>
    <t xml:space="preserve">5 % du CA d'octobre 2019 </t>
  </si>
  <si>
    <t xml:space="preserve">CALCUL DE LA PERTE DE CHIFFRE D'AFFAIRE SUR LA PERIODE ELIGIBLE </t>
  </si>
  <si>
    <t>Maille mensuelle</t>
  </si>
  <si>
    <t>n° de formulaire</t>
  </si>
  <si>
    <t>Pas de maille mensuelle sur la période 1</t>
  </si>
  <si>
    <t>Pas de maille bimestrielle sur la période 5</t>
  </si>
  <si>
    <t xml:space="preserve">Nom </t>
  </si>
  <si>
    <t>Prénom</t>
  </si>
  <si>
    <t>Date</t>
  </si>
  <si>
    <t>Lieu</t>
  </si>
  <si>
    <t>ou</t>
  </si>
  <si>
    <t>montant perçu (réception par l'entreprise d'un message de validation et/ou de confirmation de mise en paiement)</t>
  </si>
  <si>
    <r>
      <rPr>
        <b/>
        <u val="single"/>
        <sz val="12"/>
        <color indexed="60"/>
        <rFont val="Marianne"/>
        <family val="0"/>
      </rPr>
      <t>Demande d’aide « COÛTS FIXES REBOND » 
prévue par le décret n°2021-1430 du 3 novembre 2021</t>
    </r>
    <r>
      <rPr>
        <b/>
        <sz val="12"/>
        <rFont val="Marianne"/>
        <family val="3"/>
      </rPr>
      <t xml:space="preserve">
</t>
    </r>
    <r>
      <rPr>
        <sz val="12"/>
        <rFont val="Marianne"/>
        <family val="0"/>
      </rPr>
      <t>---</t>
    </r>
    <r>
      <rPr>
        <b/>
        <sz val="12"/>
        <rFont val="Marianne"/>
        <family val="3"/>
      </rPr>
      <t xml:space="preserve">
</t>
    </r>
    <r>
      <rPr>
        <sz val="12"/>
        <rFont val="Marianne"/>
        <family val="0"/>
      </rPr>
      <t>Calcul de l'EBE coûts fixes, du CA et du montant de l'aide
(Merci d'envoyer ce document en format pdf)</t>
    </r>
  </si>
  <si>
    <r>
      <t xml:space="preserve"> AIDES "COÛTS FIXES" </t>
    </r>
    <r>
      <rPr>
        <b/>
        <sz val="10"/>
        <rFont val="Marianne"/>
        <family val="0"/>
      </rPr>
      <t>PERCUES (message de validation et/ou confirmation de mise en paiement)</t>
    </r>
    <r>
      <rPr>
        <b/>
        <sz val="10"/>
        <color indexed="8"/>
        <rFont val="Marianne"/>
        <family val="0"/>
      </rPr>
      <t xml:space="preserve">
</t>
    </r>
    <r>
      <rPr>
        <sz val="10"/>
        <color indexed="8"/>
        <rFont val="Marianne"/>
        <family val="0"/>
      </rPr>
      <t>Choisir soit la maille mensuelle / soit la maille bimestrielle (en fonction des demandes réalisées)</t>
    </r>
  </si>
  <si>
    <r>
      <t xml:space="preserve">Subventions d'exploitation </t>
    </r>
    <r>
      <rPr>
        <b/>
        <sz val="11"/>
        <color indexed="8"/>
        <rFont val="MS Sans Serif"/>
        <family val="0"/>
      </rPr>
      <t>(compte P.C.G. 74*)</t>
    </r>
    <r>
      <rPr>
        <sz val="10"/>
        <color indexed="8"/>
        <rFont val="Marianne"/>
        <family val="3"/>
      </rPr>
      <t xml:space="preserve"> </t>
    </r>
    <r>
      <rPr>
        <sz val="10"/>
        <color indexed="8"/>
        <rFont val="MS Sans Serif"/>
        <family val="0"/>
      </rPr>
      <t>(y compris aides versées Fonds de solidarité de la période mais à l'exclusion de l'aide coûts fixes)</t>
    </r>
  </si>
  <si>
    <r>
      <rPr>
        <b/>
        <sz val="10"/>
        <rFont val="Marianne"/>
        <family val="0"/>
      </rPr>
      <t>Si résultat négatif</t>
    </r>
    <r>
      <rPr>
        <b/>
        <sz val="10"/>
        <color indexed="8"/>
        <rFont val="Marianne"/>
        <family val="3"/>
      </rPr>
      <t xml:space="preserve">
Pertes de CA</t>
    </r>
  </si>
  <si>
    <t>SIGNALE - Si l'entreprise est concernée par une demande groupe en cours d'instruction par la DGFIP (c'est à dire une demande qui n'a pas fait l'objet d'un paiement, d'un rejet ou d'un envoi en paiement), il est fortement recommandé à l'entreprise d'attendre que la demande Groupe soit traitée et clôturée soit par la validation, soit par le rejet de la demande groupe) avant de déposer toute demande "Coûts Fixes Rebond". En effet, toute demande "Coûts Fixes Rebond" va suspendre l'instruction de la demande Coûts fixes groupe (et donc de chacune des entités du groupe).</t>
  </si>
  <si>
    <t>Période éligible n°4
(Juillet - Août 2021)</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</si>
</sst>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40C];[Red]&quot;-&quot;#,##0.00&quot; &quot;[$€-40C]"/>
  </numFmts>
  <fonts count="109">
    <font>
      <sz val="11"/>
      <color rgb="FF000000"/>
      <name val="MS Sans Serif"/>
      <family val="0"/>
    </font>
    <font>
      <sz val="11"/>
      <color indexed="8"/>
      <name val="Calibri"/>
      <family val="2"/>
    </font>
    <font>
      <sz val="10"/>
      <color indexed="8"/>
      <name val="Marianne"/>
      <family val="3"/>
    </font>
    <font>
      <b/>
      <sz val="10"/>
      <color indexed="8"/>
      <name val="Marianne"/>
      <family val="3"/>
    </font>
    <font>
      <b/>
      <sz val="11"/>
      <color indexed="8"/>
      <name val="Marianne"/>
      <family val="3"/>
    </font>
    <font>
      <b/>
      <sz val="11"/>
      <color indexed="8"/>
      <name val="MS Sans Serif"/>
      <family val="0"/>
    </font>
    <font>
      <sz val="9"/>
      <name val="Marianne"/>
      <family val="3"/>
    </font>
    <font>
      <b/>
      <sz val="12"/>
      <name val="Marianne"/>
      <family val="3"/>
    </font>
    <font>
      <b/>
      <u val="single"/>
      <sz val="12"/>
      <color indexed="60"/>
      <name val="Marianne"/>
      <family val="0"/>
    </font>
    <font>
      <sz val="12"/>
      <name val="Marianne"/>
      <family val="0"/>
    </font>
    <font>
      <b/>
      <sz val="10"/>
      <name val="Marianne"/>
      <family val="0"/>
    </font>
    <font>
      <b/>
      <sz val="11"/>
      <name val="MS Sans Serif"/>
      <family val="0"/>
    </font>
    <font>
      <sz val="10"/>
      <color indexed="8"/>
      <name val="MS Sans Serif"/>
      <family val="0"/>
    </font>
    <font>
      <sz val="11"/>
      <color indexed="8"/>
      <name val="MS Sans Serif"/>
      <family val="0"/>
    </font>
    <font>
      <sz val="11"/>
      <color indexed="9"/>
      <name val="Calibri"/>
      <family val="2"/>
    </font>
    <font>
      <b/>
      <sz val="10"/>
      <color indexed="8"/>
      <name val="MS Sans Serif"/>
      <family val="0"/>
    </font>
    <font>
      <sz val="10"/>
      <color indexed="9"/>
      <name val="MS Sans Serif"/>
      <family val="0"/>
    </font>
    <font>
      <sz val="11"/>
      <color indexed="10"/>
      <name val="Calibri"/>
      <family val="2"/>
    </font>
    <font>
      <sz val="10"/>
      <color indexed="10"/>
      <name val="MS Sans Serif"/>
      <family val="0"/>
    </font>
    <font>
      <b/>
      <sz val="11"/>
      <color indexed="52"/>
      <name val="Calibri"/>
      <family val="2"/>
    </font>
    <font>
      <sz val="11"/>
      <color indexed="52"/>
      <name val="Calibri"/>
      <family val="2"/>
    </font>
    <font>
      <sz val="11"/>
      <color indexed="62"/>
      <name val="Calibri"/>
      <family val="2"/>
    </font>
    <font>
      <b/>
      <sz val="10"/>
      <color indexed="9"/>
      <name val="MS Sans Serif"/>
      <family val="0"/>
    </font>
    <font>
      <i/>
      <sz val="10"/>
      <color indexed="23"/>
      <name val="MS Sans Serif"/>
      <family val="0"/>
    </font>
    <font>
      <sz val="10"/>
      <color indexed="17"/>
      <name val="MS Sans Serif"/>
      <family val="0"/>
    </font>
    <font>
      <b/>
      <i/>
      <sz val="16"/>
      <color indexed="8"/>
      <name val="MS Sans Serif"/>
      <family val="0"/>
    </font>
    <font>
      <b/>
      <sz val="24"/>
      <color indexed="8"/>
      <name val="MS Sans Serif"/>
      <family val="0"/>
    </font>
    <font>
      <sz val="18"/>
      <color indexed="8"/>
      <name val="MS Sans Serif"/>
      <family val="0"/>
    </font>
    <font>
      <sz val="12"/>
      <color indexed="8"/>
      <name val="MS Sans Serif"/>
      <family val="0"/>
    </font>
    <font>
      <u val="single"/>
      <sz val="10"/>
      <color indexed="12"/>
      <name val="MS Sans Serif"/>
      <family val="0"/>
    </font>
    <font>
      <sz val="11"/>
      <color indexed="20"/>
      <name val="Calibri"/>
      <family val="2"/>
    </font>
    <font>
      <sz val="10"/>
      <color indexed="60"/>
      <name val="MS Sans Serif"/>
      <family val="0"/>
    </font>
    <font>
      <sz val="11"/>
      <color indexed="60"/>
      <name val="Calibri"/>
      <family val="2"/>
    </font>
    <font>
      <sz val="10"/>
      <color indexed="63"/>
      <name val="MS Sans Serif"/>
      <family val="0"/>
    </font>
    <font>
      <b/>
      <i/>
      <u val="single"/>
      <sz val="11"/>
      <color indexed="8"/>
      <name val="MS Sans Serif"/>
      <family val="0"/>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indexed="8"/>
      <name val="Marianne"/>
      <family val="3"/>
    </font>
    <font>
      <sz val="22"/>
      <color indexed="8"/>
      <name val="Marianne"/>
      <family val="3"/>
    </font>
    <font>
      <sz val="20"/>
      <color indexed="8"/>
      <name val="Marianne"/>
      <family val="3"/>
    </font>
    <font>
      <b/>
      <sz val="12"/>
      <color indexed="8"/>
      <name val="Marianne"/>
      <family val="3"/>
    </font>
    <font>
      <b/>
      <strike/>
      <sz val="10"/>
      <color indexed="10"/>
      <name val="Marianne"/>
      <family val="3"/>
    </font>
    <font>
      <i/>
      <sz val="6"/>
      <color indexed="8"/>
      <name val="Marianne"/>
      <family val="3"/>
    </font>
    <font>
      <i/>
      <sz val="8"/>
      <color indexed="8"/>
      <name val="Marianne"/>
      <family val="3"/>
    </font>
    <font>
      <sz val="10"/>
      <color indexed="8"/>
      <name val="Arial1"/>
      <family val="0"/>
    </font>
    <font>
      <sz val="9"/>
      <color indexed="8"/>
      <name val="Marianne"/>
      <family val="3"/>
    </font>
    <font>
      <b/>
      <sz val="11"/>
      <color indexed="10"/>
      <name val="MS Sans Serif"/>
      <family val="0"/>
    </font>
    <font>
      <b/>
      <sz val="9"/>
      <color indexed="8"/>
      <name val="Marianne"/>
      <family val="3"/>
    </font>
    <font>
      <b/>
      <sz val="10"/>
      <color indexed="10"/>
      <name val="Marianne"/>
      <family val="0"/>
    </font>
    <font>
      <sz val="10"/>
      <color indexed="10"/>
      <name val="Marianne"/>
      <family val="3"/>
    </font>
    <font>
      <b/>
      <sz val="16"/>
      <color indexed="60"/>
      <name val="Marianne"/>
      <family val="3"/>
    </font>
    <font>
      <b/>
      <sz val="12"/>
      <color indexed="60"/>
      <name val="Marianne"/>
      <family val="3"/>
    </font>
    <font>
      <sz val="11"/>
      <color theme="1"/>
      <name val="Calibri"/>
      <family val="2"/>
    </font>
    <font>
      <sz val="11"/>
      <color theme="0"/>
      <name val="Calibri"/>
      <family val="2"/>
    </font>
    <font>
      <b/>
      <sz val="10"/>
      <color rgb="FF000000"/>
      <name val="MS Sans Serif"/>
      <family val="0"/>
    </font>
    <font>
      <sz val="10"/>
      <color rgb="FFFFFFFF"/>
      <name val="MS Sans Serif"/>
      <family val="0"/>
    </font>
    <font>
      <sz val="11"/>
      <color rgb="FFFF0000"/>
      <name val="Calibri"/>
      <family val="2"/>
    </font>
    <font>
      <sz val="10"/>
      <color rgb="FFCC0000"/>
      <name val="MS Sans Serif"/>
      <family val="0"/>
    </font>
    <font>
      <b/>
      <sz val="11"/>
      <color rgb="FFFA7D00"/>
      <name val="Calibri"/>
      <family val="2"/>
    </font>
    <font>
      <sz val="11"/>
      <color rgb="FFFA7D00"/>
      <name val="Calibri"/>
      <family val="2"/>
    </font>
    <font>
      <sz val="11"/>
      <color rgb="FF3F3F76"/>
      <name val="Calibri"/>
      <family val="2"/>
    </font>
    <font>
      <b/>
      <sz val="10"/>
      <color rgb="FFFFFFFF"/>
      <name val="MS Sans Serif"/>
      <family val="0"/>
    </font>
    <font>
      <i/>
      <sz val="10"/>
      <color rgb="FF808080"/>
      <name val="MS Sans Serif"/>
      <family val="0"/>
    </font>
    <font>
      <sz val="10"/>
      <color rgb="FF006600"/>
      <name val="MS Sans Serif"/>
      <family val="0"/>
    </font>
    <font>
      <b/>
      <i/>
      <sz val="16"/>
      <color rgb="FF000000"/>
      <name val="MS Sans Serif"/>
      <family val="0"/>
    </font>
    <font>
      <b/>
      <sz val="24"/>
      <color rgb="FF000000"/>
      <name val="MS Sans Serif"/>
      <family val="0"/>
    </font>
    <font>
      <sz val="18"/>
      <color rgb="FF000000"/>
      <name val="MS Sans Serif"/>
      <family val="0"/>
    </font>
    <font>
      <sz val="12"/>
      <color rgb="FF000000"/>
      <name val="MS Sans Serif"/>
      <family val="0"/>
    </font>
    <font>
      <u val="single"/>
      <sz val="10"/>
      <color rgb="FF0000EE"/>
      <name val="MS Sans Serif"/>
      <family val="0"/>
    </font>
    <font>
      <sz val="11"/>
      <color rgb="FF9C0006"/>
      <name val="Calibri"/>
      <family val="2"/>
    </font>
    <font>
      <sz val="10"/>
      <color rgb="FF996600"/>
      <name val="MS Sans Serif"/>
      <family val="0"/>
    </font>
    <font>
      <sz val="11"/>
      <color rgb="FF9C6500"/>
      <name val="Calibri"/>
      <family val="2"/>
    </font>
    <font>
      <sz val="10"/>
      <color rgb="FF333333"/>
      <name val="MS Sans Serif"/>
      <family val="0"/>
    </font>
    <font>
      <b/>
      <i/>
      <u val="single"/>
      <sz val="11"/>
      <color rgb="FF000000"/>
      <name val="MS Sans Serif"/>
      <family val="0"/>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Marianne"/>
      <family val="3"/>
    </font>
    <font>
      <sz val="10"/>
      <color rgb="FF000000"/>
      <name val="Marianne"/>
      <family val="3"/>
    </font>
    <font>
      <b/>
      <sz val="10"/>
      <color rgb="FF000000"/>
      <name val="Marianne"/>
      <family val="3"/>
    </font>
    <font>
      <sz val="22"/>
      <color rgb="FF000000"/>
      <name val="Marianne"/>
      <family val="3"/>
    </font>
    <font>
      <sz val="20"/>
      <color rgb="FF000000"/>
      <name val="Marianne"/>
      <family val="3"/>
    </font>
    <font>
      <b/>
      <sz val="12"/>
      <color rgb="FF000000"/>
      <name val="Marianne"/>
      <family val="3"/>
    </font>
    <font>
      <b/>
      <strike/>
      <sz val="10"/>
      <color rgb="FFFF0000"/>
      <name val="Marianne"/>
      <family val="3"/>
    </font>
    <font>
      <i/>
      <sz val="6"/>
      <color rgb="FF000000"/>
      <name val="Marianne"/>
      <family val="3"/>
    </font>
    <font>
      <i/>
      <sz val="8"/>
      <color rgb="FF000000"/>
      <name val="Marianne"/>
      <family val="3"/>
    </font>
    <font>
      <b/>
      <sz val="11"/>
      <color rgb="FF000000"/>
      <name val="Marianne"/>
      <family val="3"/>
    </font>
    <font>
      <sz val="10"/>
      <color rgb="FF000000"/>
      <name val="Arial1"/>
      <family val="0"/>
    </font>
    <font>
      <sz val="9"/>
      <color rgb="FF000000"/>
      <name val="Marianne"/>
      <family val="3"/>
    </font>
    <font>
      <b/>
      <sz val="11"/>
      <color rgb="FF000000"/>
      <name val="MS Sans Serif"/>
      <family val="0"/>
    </font>
    <font>
      <b/>
      <sz val="11"/>
      <color rgb="FFFF0000"/>
      <name val="MS Sans Serif"/>
      <family val="0"/>
    </font>
    <font>
      <b/>
      <sz val="9"/>
      <color rgb="FF000000"/>
      <name val="Marianne"/>
      <family val="3"/>
    </font>
    <font>
      <b/>
      <sz val="10"/>
      <color rgb="FFFF0000"/>
      <name val="Marianne"/>
      <family val="0"/>
    </font>
    <font>
      <b/>
      <sz val="16"/>
      <color rgb="FFC00000"/>
      <name val="Marianne"/>
      <family val="3"/>
    </font>
    <font>
      <b/>
      <sz val="12"/>
      <color rgb="FFC00000"/>
      <name val="Marianne"/>
      <family val="3"/>
    </font>
    <font>
      <sz val="10"/>
      <color rgb="FFFF0000"/>
      <name val="Marianne"/>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000000"/>
        <bgColor indexed="64"/>
      </patternFill>
    </fill>
    <fill>
      <patternFill patternType="solid">
        <fgColor rgb="FF80808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CC"/>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CC0000"/>
        <bgColor indexed="64"/>
      </patternFill>
    </fill>
    <fill>
      <patternFill patternType="solid">
        <fgColor rgb="FFCCFFCC"/>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
      <patternFill patternType="solid">
        <fgColor theme="2" tint="-0.4999699890613556"/>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808080"/>
      </left>
      <right style="thin">
        <color rgb="FF808080"/>
      </right>
      <top style="thin">
        <color rgb="FF808080"/>
      </top>
      <bottom style="thin">
        <color rgb="FF808080"/>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medium"/>
      <top/>
      <bottom/>
    </border>
    <border>
      <left style="thin"/>
      <right style="medium"/>
      <top style="thin"/>
      <bottom style="thin"/>
    </border>
    <border>
      <left style="thin">
        <color rgb="FF000000"/>
      </left>
      <right style="thin">
        <color rgb="FF000000"/>
      </right>
      <top style="thin">
        <color rgb="FF000000"/>
      </top>
      <bottom style="medium"/>
    </border>
    <border>
      <left style="thin">
        <color rgb="FF000000"/>
      </left>
      <right style="medium"/>
      <top/>
      <bottom style="medium"/>
    </border>
    <border>
      <left/>
      <right/>
      <top/>
      <bottom style="medium"/>
    </border>
    <border>
      <left/>
      <right/>
      <top style="medium"/>
      <bottom style="medium"/>
    </border>
    <border>
      <left/>
      <right/>
      <top style="medium"/>
      <bottom/>
    </border>
    <border>
      <left style="medium"/>
      <right style="medium"/>
      <top/>
      <bottom style="thin">
        <color rgb="FF000000"/>
      </bottom>
    </border>
    <border>
      <left/>
      <right style="medium"/>
      <top style="medium"/>
      <bottom/>
    </border>
    <border>
      <left style="medium"/>
      <right/>
      <top/>
      <bottom/>
    </border>
    <border>
      <left style="medium"/>
      <right style="thin"/>
      <top style="thin"/>
      <bottom style="thin"/>
    </border>
    <border>
      <left style="medium"/>
      <right style="thin"/>
      <top style="medium"/>
      <bottom style="thin"/>
    </border>
    <border>
      <left/>
      <right style="medium"/>
      <top/>
      <bottom style="medium"/>
    </border>
    <border>
      <left style="thin"/>
      <right style="thin"/>
      <top style="medium"/>
      <bottom style="thin"/>
    </border>
    <border>
      <left style="medium"/>
      <right style="medium"/>
      <top/>
      <bottom/>
    </border>
    <border>
      <left style="thin">
        <color rgb="FF000000"/>
      </left>
      <right style="medium"/>
      <top style="medium"/>
      <bottom/>
    </border>
    <border>
      <left style="thin"/>
      <right style="medium"/>
      <top style="thin"/>
      <bottom style="medium"/>
    </border>
    <border>
      <left/>
      <right style="thin"/>
      <top style="thin"/>
      <bottom style="medium"/>
    </border>
    <border>
      <left style="thin">
        <color rgb="FF000000"/>
      </left>
      <right style="thin">
        <color rgb="FF000000"/>
      </right>
      <top/>
      <bottom style="thin">
        <color rgb="FF000000"/>
      </bottom>
    </border>
    <border>
      <left style="thin">
        <color rgb="FF000000"/>
      </left>
      <right style="medium"/>
      <top/>
      <bottom/>
    </border>
    <border>
      <left style="medium"/>
      <right/>
      <top style="medium"/>
      <bottom/>
    </border>
    <border>
      <left style="medium"/>
      <right/>
      <top/>
      <bottom style="medium"/>
    </border>
    <border>
      <left style="medium"/>
      <right/>
      <top style="thin"/>
      <bottom style="medium"/>
    </border>
    <border>
      <left style="thin"/>
      <right style="thin"/>
      <top style="thin"/>
      <bottom style="medium"/>
    </border>
    <border>
      <left style="thin"/>
      <right/>
      <top style="thin"/>
      <bottom style="medium"/>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right/>
      <top style="thin"/>
      <bottom style="thin"/>
    </border>
    <border>
      <left style="medium"/>
      <right style="thin"/>
      <top style="thin"/>
      <bottom style="medium"/>
    </border>
    <border>
      <left style="medium"/>
      <right style="thin">
        <color rgb="FF000000"/>
      </right>
      <top style="thin">
        <color rgb="FF000000"/>
      </top>
      <bottom style="medium"/>
    </border>
    <border>
      <left style="medium"/>
      <right style="thin">
        <color rgb="FF000000"/>
      </right>
      <top style="medium"/>
      <bottom style="thin"/>
    </border>
    <border>
      <left style="thin">
        <color rgb="FF000000"/>
      </left>
      <right style="thin">
        <color rgb="FF000000"/>
      </right>
      <top style="medium"/>
      <bottom style="thin"/>
    </border>
    <border>
      <left style="thin">
        <color rgb="FF000000"/>
      </left>
      <right style="medium"/>
      <top style="medium"/>
      <bottom style="thin"/>
    </border>
    <border>
      <left style="medium"/>
      <right style="thin">
        <color rgb="FF000000"/>
      </right>
      <top style="medium"/>
      <bottom/>
    </border>
    <border>
      <left style="thin">
        <color rgb="FF000000"/>
      </left>
      <right style="thin">
        <color rgb="FF000000"/>
      </right>
      <top style="medium"/>
      <bottom/>
    </border>
    <border>
      <left style="thin"/>
      <right style="medium"/>
      <top style="medium"/>
      <bottom style="thin"/>
    </border>
    <border>
      <left style="double">
        <color rgb="FFC00000"/>
      </left>
      <right/>
      <top style="double">
        <color rgb="FFC00000"/>
      </top>
      <bottom style="double">
        <color rgb="FFC00000"/>
      </bottom>
    </border>
    <border>
      <left/>
      <right/>
      <top style="double">
        <color rgb="FFC00000"/>
      </top>
      <bottom style="double">
        <color rgb="FFC00000"/>
      </bottom>
    </border>
    <border>
      <left/>
      <right style="double">
        <color rgb="FFC00000"/>
      </right>
      <top style="double">
        <color rgb="FFC00000"/>
      </top>
      <bottom style="double">
        <color rgb="FFC00000"/>
      </bottom>
    </border>
    <border>
      <left style="medium"/>
      <right/>
      <top style="medium"/>
      <bottom style="medium"/>
    </border>
    <border>
      <left/>
      <right style="medium"/>
      <top style="medium"/>
      <bottom style="medium"/>
    </border>
    <border>
      <left style="thin"/>
      <right style="thin"/>
      <top style="thin"/>
      <bottom style="thin"/>
    </border>
    <border>
      <left style="medium"/>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right/>
      <top/>
      <bottom style="thin"/>
    </border>
    <border>
      <left/>
      <right style="thin"/>
      <top/>
      <bottom style="thin"/>
    </border>
    <border>
      <left style="medium"/>
      <right style="thin">
        <color rgb="FF000000"/>
      </right>
      <top/>
      <bottom style="thin">
        <color rgb="FF000000"/>
      </bottom>
    </border>
    <border>
      <left/>
      <right/>
      <top style="thin"/>
      <bottom/>
    </border>
    <border>
      <left style="medium"/>
      <right/>
      <top style="medium"/>
      <bottom style="thin"/>
    </border>
    <border>
      <left/>
      <right style="thin"/>
      <top style="medium"/>
      <bottom style="thin"/>
    </border>
    <border>
      <left style="medium"/>
      <right style="medium">
        <color rgb="FFC00000"/>
      </right>
      <top style="thin"/>
      <bottom style="medium"/>
    </border>
    <border>
      <left style="medium">
        <color rgb="FFC00000"/>
      </left>
      <right style="medium">
        <color rgb="FFC00000"/>
      </right>
      <top style="thin"/>
      <bottom style="medium"/>
    </border>
    <border>
      <left style="medium">
        <color rgb="FFC00000"/>
      </left>
      <right style="thin"/>
      <top style="thin"/>
      <bottom style="medium"/>
    </border>
    <border>
      <left style="medium"/>
      <right style="medium"/>
      <top style="medium"/>
      <bottom style="thin"/>
    </border>
    <border>
      <left style="medium"/>
      <right style="medium"/>
      <top style="thin"/>
      <bottom style="thin"/>
    </border>
    <border>
      <left style="thin"/>
      <right style="medium"/>
      <top style="medium"/>
      <bottom/>
    </border>
    <border>
      <left style="thin"/>
      <right style="medium"/>
      <top/>
      <bottom style="thin"/>
    </border>
    <border>
      <left/>
      <right style="medium"/>
      <top/>
      <bottom style="thin"/>
    </border>
    <border>
      <left/>
      <right style="medium"/>
      <top style="thin"/>
      <bottom/>
    </border>
    <border>
      <left style="thin"/>
      <right/>
      <top style="thin"/>
      <bottom/>
    </border>
    <border>
      <left/>
      <right style="medium"/>
      <top style="thin"/>
      <bottom style="medium"/>
    </border>
    <border>
      <left/>
      <right/>
      <top style="thin"/>
      <bottom style="medium"/>
    </border>
    <border>
      <left style="medium"/>
      <right/>
      <top style="thin"/>
      <bottom/>
    </border>
    <border>
      <left/>
      <right style="medium"/>
      <top style="thin"/>
      <bottom style="thin"/>
    </border>
    <border>
      <left style="thin"/>
      <right/>
      <top/>
      <bottom/>
    </border>
    <border>
      <left style="medium"/>
      <right/>
      <top/>
      <bottom style="thin"/>
    </border>
    <border>
      <left/>
      <right style="thin"/>
      <top/>
      <bottom/>
    </border>
    <border>
      <left/>
      <right style="thin"/>
      <top style="thin"/>
      <bottom/>
    </border>
    <border>
      <left style="medium"/>
      <right/>
      <top style="thin"/>
      <bottom style="thin"/>
    </border>
    <border>
      <left style="medium"/>
      <right style="thin"/>
      <top style="medium"/>
      <bottom/>
    </border>
    <border>
      <left style="medium"/>
      <right style="thin"/>
      <top/>
      <bottom style="medium"/>
    </border>
    <border>
      <left style="thin"/>
      <right/>
      <top/>
      <bottom style="medium"/>
    </border>
    <border>
      <left/>
      <right style="thin"/>
      <top/>
      <bottom style="mediu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0">
      <alignment/>
      <protection/>
    </xf>
    <xf numFmtId="0" fontId="62" fillId="20" borderId="0">
      <alignment/>
      <protection/>
    </xf>
    <xf numFmtId="0" fontId="62" fillId="21" borderId="0">
      <alignment/>
      <protection/>
    </xf>
    <xf numFmtId="0" fontId="61" fillId="22" borderId="0">
      <alignment/>
      <protection/>
    </xf>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3" fillId="0" borderId="0" applyNumberFormat="0" applyFill="0" applyBorder="0" applyAlignment="0" applyProtection="0"/>
    <xf numFmtId="0" fontId="64" fillId="29" borderId="0">
      <alignment/>
      <protection/>
    </xf>
    <xf numFmtId="0" fontId="65" fillId="30" borderId="1" applyNumberFormat="0" applyAlignment="0" applyProtection="0"/>
    <xf numFmtId="0" fontId="66" fillId="0" borderId="2" applyNumberFormat="0" applyFill="0" applyAlignment="0" applyProtection="0"/>
    <xf numFmtId="0" fontId="0" fillId="31" borderId="3" applyNumberFormat="0" applyFont="0" applyAlignment="0" applyProtection="0"/>
    <xf numFmtId="0" fontId="67" fillId="32" borderId="1" applyNumberFormat="0" applyAlignment="0" applyProtection="0"/>
    <xf numFmtId="0" fontId="68" fillId="33" borderId="0">
      <alignment/>
      <protection/>
    </xf>
    <xf numFmtId="0" fontId="69" fillId="0" borderId="0">
      <alignment/>
      <protection/>
    </xf>
    <xf numFmtId="0" fontId="70" fillId="34" borderId="0">
      <alignment/>
      <protection/>
    </xf>
    <xf numFmtId="0" fontId="71" fillId="0" borderId="0">
      <alignment horizontal="center"/>
      <protection/>
    </xf>
    <xf numFmtId="0" fontId="72" fillId="0" borderId="0">
      <alignment/>
      <protection/>
    </xf>
    <xf numFmtId="0" fontId="73" fillId="0" borderId="0">
      <alignment/>
      <protection/>
    </xf>
    <xf numFmtId="0" fontId="74" fillId="0" borderId="0">
      <alignment/>
      <protection/>
    </xf>
    <xf numFmtId="0" fontId="71" fillId="0" borderId="0">
      <alignment horizontal="center" textRotation="90"/>
      <protection/>
    </xf>
    <xf numFmtId="0" fontId="75" fillId="0" borderId="0">
      <alignment/>
      <protection/>
    </xf>
    <xf numFmtId="0" fontId="76" fillId="3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6" borderId="0">
      <alignment/>
      <protection/>
    </xf>
    <xf numFmtId="0" fontId="78" fillId="37" borderId="0" applyNumberFormat="0" applyBorder="0" applyAlignment="0" applyProtection="0"/>
    <xf numFmtId="0" fontId="79" fillId="36" borderId="4">
      <alignment/>
      <protection/>
    </xf>
    <xf numFmtId="9" fontId="0" fillId="0" borderId="0" applyFont="0" applyFill="0" applyBorder="0" applyAlignment="0" applyProtection="0"/>
    <xf numFmtId="0" fontId="80" fillId="0" borderId="0">
      <alignment/>
      <protection/>
    </xf>
    <xf numFmtId="164" fontId="80" fillId="0" borderId="0">
      <alignment/>
      <protection/>
    </xf>
    <xf numFmtId="0" fontId="81" fillId="38" borderId="0" applyNumberFormat="0" applyBorder="0" applyAlignment="0" applyProtection="0"/>
    <xf numFmtId="0" fontId="82" fillId="30" borderId="5" applyNumberFormat="0" applyAlignment="0" applyProtection="0"/>
    <xf numFmtId="0" fontId="0" fillId="0" borderId="0">
      <alignment/>
      <protection/>
    </xf>
    <xf numFmtId="0" fontId="0" fillId="0" borderId="0">
      <alignment/>
      <protection/>
    </xf>
    <xf numFmtId="0" fontId="83" fillId="0" borderId="0" applyNumberFormat="0" applyFill="0" applyBorder="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0" borderId="7" applyNumberFormat="0" applyFill="0" applyAlignment="0" applyProtection="0"/>
    <xf numFmtId="0" fontId="87" fillId="0" borderId="8" applyNumberFormat="0" applyFill="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39" borderId="10" applyNumberFormat="0" applyAlignment="0" applyProtection="0"/>
    <xf numFmtId="0" fontId="64" fillId="0" borderId="0">
      <alignment/>
      <protection/>
    </xf>
  </cellStyleXfs>
  <cellXfs count="225">
    <xf numFmtId="0" fontId="0" fillId="0" borderId="0" xfId="0" applyAlignment="1">
      <alignment/>
    </xf>
    <xf numFmtId="0" fontId="90" fillId="0" borderId="0" xfId="0" applyFont="1" applyAlignment="1">
      <alignment/>
    </xf>
    <xf numFmtId="0" fontId="91" fillId="0" borderId="0" xfId="0" applyFont="1" applyFill="1" applyAlignment="1">
      <alignment horizontal="center" vertical="center"/>
    </xf>
    <xf numFmtId="0" fontId="92" fillId="0" borderId="0" xfId="0" applyFont="1" applyFill="1" applyAlignment="1">
      <alignment horizontal="center" vertical="center"/>
    </xf>
    <xf numFmtId="0" fontId="93" fillId="0" borderId="0" xfId="0" applyFont="1" applyFill="1" applyAlignment="1">
      <alignment horizontal="center" vertical="top"/>
    </xf>
    <xf numFmtId="0" fontId="94" fillId="0" borderId="0" xfId="0" applyFont="1" applyFill="1" applyAlignment="1">
      <alignment horizontal="center"/>
    </xf>
    <xf numFmtId="0" fontId="95" fillId="0" borderId="0" xfId="0" applyFont="1" applyFill="1" applyAlignment="1">
      <alignment horizontal="center" vertical="center" wrapText="1"/>
    </xf>
    <xf numFmtId="0" fontId="91" fillId="0" borderId="0" xfId="0" applyFont="1" applyFill="1" applyAlignment="1">
      <alignment vertical="center"/>
    </xf>
    <xf numFmtId="0" fontId="91" fillId="0" borderId="0" xfId="0" applyFont="1" applyAlignment="1">
      <alignment/>
    </xf>
    <xf numFmtId="0" fontId="96" fillId="0" borderId="0" xfId="0" applyFont="1" applyFill="1" applyAlignment="1">
      <alignment horizontal="center" vertical="center"/>
    </xf>
    <xf numFmtId="0" fontId="97" fillId="0" borderId="0" xfId="0" applyFont="1" applyFill="1" applyAlignment="1">
      <alignment horizontal="center" vertical="center"/>
    </xf>
    <xf numFmtId="0" fontId="98" fillId="0" borderId="0" xfId="0" applyFont="1" applyFill="1" applyAlignment="1">
      <alignment horizontal="left" vertical="center"/>
    </xf>
    <xf numFmtId="0" fontId="92" fillId="0" borderId="0" xfId="0" applyFont="1" applyAlignment="1">
      <alignment/>
    </xf>
    <xf numFmtId="0" fontId="91" fillId="0" borderId="0" xfId="0" applyFont="1" applyFill="1" applyAlignment="1">
      <alignment horizontal="left" vertical="center"/>
    </xf>
    <xf numFmtId="0" fontId="0" fillId="0" borderId="0" xfId="0" applyAlignment="1">
      <alignment/>
    </xf>
    <xf numFmtId="0" fontId="99" fillId="0" borderId="0" xfId="0" applyFont="1" applyFill="1" applyBorder="1" applyAlignment="1">
      <alignment horizontal="left" vertical="center"/>
    </xf>
    <xf numFmtId="3" fontId="100" fillId="0" borderId="0" xfId="0" applyNumberFormat="1" applyFont="1" applyFill="1" applyBorder="1" applyAlignment="1">
      <alignment horizontal="center" vertical="center"/>
    </xf>
    <xf numFmtId="0" fontId="91" fillId="0" borderId="0" xfId="0" applyFont="1" applyFill="1" applyAlignment="1">
      <alignment horizontal="center" vertical="center"/>
    </xf>
    <xf numFmtId="3" fontId="100" fillId="0" borderId="11" xfId="0" applyNumberFormat="1" applyFont="1" applyFill="1" applyBorder="1" applyAlignment="1">
      <alignment horizontal="center" vertical="center"/>
    </xf>
    <xf numFmtId="3" fontId="100" fillId="0" borderId="12" xfId="0" applyNumberFormat="1" applyFont="1" applyFill="1" applyBorder="1" applyAlignment="1">
      <alignment horizontal="center" vertical="center"/>
    </xf>
    <xf numFmtId="0" fontId="101" fillId="0" borderId="0" xfId="0" applyFont="1" applyFill="1" applyAlignment="1">
      <alignment vertical="center" wrapText="1" shrinkToFit="1"/>
    </xf>
    <xf numFmtId="0" fontId="99" fillId="0" borderId="0" xfId="0" applyFont="1" applyFill="1" applyBorder="1" applyAlignment="1">
      <alignment horizontal="center" vertical="center"/>
    </xf>
    <xf numFmtId="0" fontId="92" fillId="0" borderId="0" xfId="0" applyFont="1" applyFill="1" applyBorder="1" applyAlignment="1">
      <alignment horizontal="center" vertical="center"/>
    </xf>
    <xf numFmtId="0" fontId="91" fillId="0" borderId="0" xfId="0" applyFont="1" applyFill="1" applyBorder="1" applyAlignment="1">
      <alignment vertical="center"/>
    </xf>
    <xf numFmtId="0" fontId="90" fillId="0" borderId="13" xfId="0" applyFont="1" applyBorder="1" applyAlignment="1">
      <alignment/>
    </xf>
    <xf numFmtId="3" fontId="100" fillId="0" borderId="14" xfId="0" applyNumberFormat="1" applyFont="1" applyFill="1" applyBorder="1" applyAlignment="1">
      <alignment horizontal="center" vertical="center"/>
    </xf>
    <xf numFmtId="3" fontId="100" fillId="0" borderId="15" xfId="0" applyNumberFormat="1" applyFont="1" applyFill="1" applyBorder="1" applyAlignment="1">
      <alignment horizontal="center" vertical="center"/>
    </xf>
    <xf numFmtId="3" fontId="100" fillId="0" borderId="16" xfId="0" applyNumberFormat="1" applyFont="1" applyFill="1" applyBorder="1" applyAlignment="1">
      <alignment horizontal="center" vertical="center"/>
    </xf>
    <xf numFmtId="0" fontId="91" fillId="0" borderId="17" xfId="0" applyFont="1" applyFill="1" applyBorder="1" applyAlignment="1">
      <alignment horizontal="left" vertical="center"/>
    </xf>
    <xf numFmtId="0" fontId="91" fillId="0" borderId="17" xfId="0" applyFont="1" applyFill="1" applyBorder="1" applyAlignment="1">
      <alignment horizontal="center" vertical="center"/>
    </xf>
    <xf numFmtId="0" fontId="92" fillId="0" borderId="17" xfId="0" applyFont="1" applyFill="1" applyBorder="1" applyAlignment="1">
      <alignment horizontal="center" vertical="center"/>
    </xf>
    <xf numFmtId="0" fontId="91" fillId="0" borderId="17" xfId="0" applyFont="1" applyFill="1" applyBorder="1" applyAlignment="1">
      <alignment vertical="center"/>
    </xf>
    <xf numFmtId="0" fontId="90" fillId="0" borderId="18" xfId="0" applyFont="1" applyBorder="1" applyAlignment="1">
      <alignment/>
    </xf>
    <xf numFmtId="0" fontId="91" fillId="0" borderId="19" xfId="0" applyFont="1" applyBorder="1" applyAlignment="1">
      <alignment/>
    </xf>
    <xf numFmtId="0" fontId="91" fillId="0" borderId="19" xfId="0" applyFont="1" applyFill="1" applyBorder="1" applyAlignment="1">
      <alignment horizontal="center" vertical="center"/>
    </xf>
    <xf numFmtId="0" fontId="0" fillId="0" borderId="20" xfId="0" applyFill="1" applyBorder="1" applyAlignment="1">
      <alignment horizontal="center" vertical="center"/>
    </xf>
    <xf numFmtId="0" fontId="91" fillId="0" borderId="17" xfId="0" applyFont="1" applyBorder="1" applyAlignment="1">
      <alignment/>
    </xf>
    <xf numFmtId="0" fontId="92" fillId="0" borderId="0" xfId="0" applyFont="1" applyFill="1" applyBorder="1" applyAlignment="1">
      <alignment horizontal="center" vertical="center" wrapText="1"/>
    </xf>
    <xf numFmtId="0" fontId="102" fillId="0" borderId="21" xfId="0" applyFont="1" applyBorder="1" applyAlignment="1">
      <alignment horizontal="center" vertical="center" wrapText="1"/>
    </xf>
    <xf numFmtId="0" fontId="92" fillId="0" borderId="0" xfId="0" applyFont="1" applyFill="1" applyAlignment="1">
      <alignment horizontal="center" vertical="center" wrapText="1"/>
    </xf>
    <xf numFmtId="0" fontId="97" fillId="0" borderId="22" xfId="0" applyFont="1" applyFill="1" applyBorder="1" applyAlignment="1">
      <alignment horizontal="center" vertical="center"/>
    </xf>
    <xf numFmtId="0" fontId="102" fillId="0" borderId="23" xfId="0" applyFont="1" applyBorder="1" applyAlignment="1">
      <alignment horizontal="center" vertical="center"/>
    </xf>
    <xf numFmtId="0" fontId="102" fillId="0" borderId="24" xfId="0" applyFont="1" applyBorder="1" applyAlignment="1">
      <alignment horizontal="center" vertical="center"/>
    </xf>
    <xf numFmtId="0" fontId="0" fillId="0" borderId="13" xfId="0" applyBorder="1" applyAlignment="1">
      <alignment/>
    </xf>
    <xf numFmtId="0" fontId="0" fillId="0" borderId="25" xfId="0" applyBorder="1" applyAlignment="1">
      <alignment/>
    </xf>
    <xf numFmtId="0" fontId="102" fillId="0" borderId="19" xfId="0" applyFont="1" applyBorder="1" applyAlignment="1">
      <alignment horizontal="center" vertical="center" wrapText="1"/>
    </xf>
    <xf numFmtId="0" fontId="102" fillId="0" borderId="26" xfId="0" applyFont="1" applyBorder="1" applyAlignment="1">
      <alignment horizontal="center" vertical="center" wrapText="1"/>
    </xf>
    <xf numFmtId="0" fontId="91" fillId="0" borderId="0" xfId="0" applyFont="1" applyFill="1" applyBorder="1" applyAlignment="1">
      <alignment horizontal="center" wrapText="1" shrinkToFit="1"/>
    </xf>
    <xf numFmtId="3" fontId="0" fillId="0" borderId="20" xfId="0" applyNumberFormat="1" applyFill="1" applyBorder="1" applyAlignment="1">
      <alignment horizontal="center" vertical="center"/>
    </xf>
    <xf numFmtId="3" fontId="103" fillId="0" borderId="27" xfId="0" applyNumberFormat="1" applyFont="1" applyFill="1" applyBorder="1" applyAlignment="1">
      <alignment horizontal="center" vertical="center"/>
    </xf>
    <xf numFmtId="0" fontId="90" fillId="0" borderId="0" xfId="0" applyFont="1" applyBorder="1" applyAlignment="1">
      <alignment/>
    </xf>
    <xf numFmtId="0" fontId="90" fillId="0" borderId="19" xfId="0" applyFont="1" applyBorder="1" applyAlignment="1">
      <alignment/>
    </xf>
    <xf numFmtId="0" fontId="104" fillId="8" borderId="28" xfId="0" applyFont="1" applyFill="1" applyBorder="1" applyAlignment="1">
      <alignment horizontal="center" vertical="center" wrapText="1"/>
    </xf>
    <xf numFmtId="0" fontId="105" fillId="40" borderId="14" xfId="0" applyFont="1" applyFill="1" applyBorder="1" applyAlignment="1">
      <alignment horizontal="center" vertical="center"/>
    </xf>
    <xf numFmtId="0" fontId="105" fillId="40" borderId="29" xfId="0" applyFont="1" applyFill="1" applyBorder="1" applyAlignment="1">
      <alignment horizontal="center" vertical="center"/>
    </xf>
    <xf numFmtId="0" fontId="11" fillId="0" borderId="30" xfId="0" applyFont="1" applyBorder="1" applyAlignment="1">
      <alignment horizontal="center" vertical="center" wrapText="1"/>
    </xf>
    <xf numFmtId="0" fontId="0" fillId="0" borderId="31" xfId="0" applyFill="1" applyBorder="1" applyAlignment="1" applyProtection="1">
      <alignment horizontal="center" vertical="center"/>
      <protection locked="0"/>
    </xf>
    <xf numFmtId="0" fontId="91" fillId="0" borderId="31" xfId="0" applyFont="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91" fillId="0" borderId="11" xfId="0" applyFont="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92" fillId="0" borderId="0" xfId="0" applyFont="1" applyFill="1" applyBorder="1" applyAlignment="1" applyProtection="1">
      <alignment horizontal="center" vertical="center"/>
      <protection locked="0"/>
    </xf>
    <xf numFmtId="0" fontId="92" fillId="0" borderId="33" xfId="0" applyFont="1" applyFill="1" applyBorder="1" applyAlignment="1" applyProtection="1">
      <alignment horizontal="center" vertical="center"/>
      <protection locked="0"/>
    </xf>
    <xf numFmtId="0" fontId="92" fillId="0" borderId="19" xfId="0" applyFont="1" applyFill="1" applyBorder="1" applyAlignment="1" applyProtection="1">
      <alignment horizontal="center" vertical="center"/>
      <protection locked="0"/>
    </xf>
    <xf numFmtId="0" fontId="92" fillId="0" borderId="21" xfId="0" applyFont="1" applyFill="1" applyBorder="1" applyAlignment="1" applyProtection="1">
      <alignment horizontal="center" vertical="center"/>
      <protection locked="0"/>
    </xf>
    <xf numFmtId="0" fontId="92" fillId="0" borderId="22" xfId="0" applyFont="1" applyFill="1" applyBorder="1" applyAlignment="1" applyProtection="1">
      <alignment horizontal="center" vertical="center"/>
      <protection locked="0"/>
    </xf>
    <xf numFmtId="0" fontId="92" fillId="0" borderId="13" xfId="0" applyFont="1" applyFill="1" applyBorder="1" applyAlignment="1" applyProtection="1">
      <alignment horizontal="center" vertical="center"/>
      <protection locked="0"/>
    </xf>
    <xf numFmtId="0" fontId="92" fillId="0" borderId="34"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vertical="center"/>
      <protection locked="0"/>
    </xf>
    <xf numFmtId="0" fontId="92" fillId="0" borderId="25" xfId="0" applyFont="1" applyFill="1" applyBorder="1" applyAlignment="1" applyProtection="1">
      <alignment horizontal="center" vertical="center"/>
      <protection locked="0"/>
    </xf>
    <xf numFmtId="0" fontId="92" fillId="0" borderId="35" xfId="0" applyFont="1" applyFill="1" applyBorder="1" applyAlignment="1">
      <alignment horizontal="center" vertical="center" wrapText="1"/>
    </xf>
    <xf numFmtId="0" fontId="92" fillId="0" borderId="36" xfId="0" applyFont="1" applyFill="1" applyBorder="1" applyAlignment="1" applyProtection="1">
      <alignment horizontal="center" vertical="center"/>
      <protection locked="0"/>
    </xf>
    <xf numFmtId="0" fontId="91" fillId="0" borderId="17" xfId="0" applyFont="1" applyFill="1" applyBorder="1" applyAlignment="1" applyProtection="1">
      <alignment vertical="center"/>
      <protection locked="0"/>
    </xf>
    <xf numFmtId="0" fontId="91" fillId="0" borderId="36" xfId="0" applyFont="1" applyFill="1" applyBorder="1" applyAlignment="1" applyProtection="1">
      <alignment vertical="center"/>
      <protection locked="0"/>
    </xf>
    <xf numFmtId="0" fontId="91" fillId="0" borderId="37" xfId="0" applyFont="1" applyFill="1" applyBorder="1" applyAlignment="1" applyProtection="1">
      <alignment vertical="center"/>
      <protection locked="0"/>
    </xf>
    <xf numFmtId="0" fontId="91" fillId="0" borderId="29" xfId="0" applyFont="1" applyFill="1" applyBorder="1" applyAlignment="1" applyProtection="1">
      <alignment vertical="center"/>
      <protection locked="0"/>
    </xf>
    <xf numFmtId="0" fontId="91" fillId="0" borderId="11" xfId="0" applyFont="1" applyFill="1" applyBorder="1" applyAlignment="1">
      <alignment horizontal="left" vertical="center"/>
    </xf>
    <xf numFmtId="0" fontId="92" fillId="8" borderId="38" xfId="0" applyFont="1" applyFill="1" applyBorder="1" applyAlignment="1">
      <alignment horizontal="center"/>
    </xf>
    <xf numFmtId="0" fontId="92" fillId="8" borderId="39" xfId="0" applyFont="1" applyFill="1" applyBorder="1" applyAlignment="1">
      <alignment horizontal="center"/>
    </xf>
    <xf numFmtId="0" fontId="91" fillId="0" borderId="0" xfId="0" applyFont="1" applyFill="1" applyBorder="1" applyAlignment="1" applyProtection="1">
      <alignment horizontal="center" vertical="center"/>
      <protection locked="0"/>
    </xf>
    <xf numFmtId="0" fontId="91" fillId="0" borderId="40" xfId="0" applyFont="1" applyFill="1" applyBorder="1" applyAlignment="1" applyProtection="1">
      <alignment horizontal="center" vertical="center"/>
      <protection locked="0"/>
    </xf>
    <xf numFmtId="0" fontId="91" fillId="0" borderId="41" xfId="0" applyFont="1" applyFill="1" applyBorder="1" applyAlignment="1" applyProtection="1">
      <alignment horizontal="center" vertical="center"/>
      <protection locked="0"/>
    </xf>
    <xf numFmtId="0" fontId="91" fillId="0" borderId="42" xfId="0" applyFont="1" applyFill="1" applyBorder="1" applyAlignment="1" applyProtection="1">
      <alignment horizontal="center" vertical="center"/>
      <protection locked="0"/>
    </xf>
    <xf numFmtId="0" fontId="91" fillId="0" borderId="0" xfId="0" applyFont="1" applyFill="1" applyBorder="1" applyAlignment="1">
      <alignment horizontal="left" vertical="center" wrapText="1"/>
    </xf>
    <xf numFmtId="0" fontId="0" fillId="0" borderId="0" xfId="0" applyFont="1" applyAlignment="1">
      <alignment horizontal="left" vertical="center" wrapText="1"/>
    </xf>
    <xf numFmtId="0" fontId="6" fillId="0" borderId="43"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29" xfId="0" applyFont="1" applyFill="1" applyBorder="1" applyAlignment="1">
      <alignment horizontal="left" vertical="center" wrapText="1"/>
    </xf>
    <xf numFmtId="9" fontId="91" fillId="0" borderId="43" xfId="0" applyNumberFormat="1" applyFont="1" applyFill="1" applyBorder="1" applyAlignment="1">
      <alignment horizontal="center" vertical="center"/>
    </xf>
    <xf numFmtId="9" fontId="91" fillId="0" borderId="36" xfId="0" applyNumberFormat="1" applyFont="1" applyFill="1" applyBorder="1" applyAlignment="1">
      <alignment horizontal="center" vertical="center"/>
    </xf>
    <xf numFmtId="0" fontId="92" fillId="0" borderId="11" xfId="0" applyFont="1" applyFill="1" applyBorder="1" applyAlignment="1">
      <alignment horizontal="left" vertical="center"/>
    </xf>
    <xf numFmtId="0" fontId="99" fillId="0" borderId="44" xfId="0" applyFont="1" applyFill="1" applyBorder="1" applyAlignment="1">
      <alignment horizontal="left" vertical="center"/>
    </xf>
    <xf numFmtId="0" fontId="99" fillId="0" borderId="15" xfId="0" applyFont="1" applyFill="1" applyBorder="1" applyAlignment="1">
      <alignment horizontal="left" vertical="center"/>
    </xf>
    <xf numFmtId="0" fontId="102" fillId="8" borderId="45" xfId="0" applyFont="1" applyFill="1" applyBorder="1" applyAlignment="1">
      <alignment horizontal="center" vertical="center"/>
    </xf>
    <xf numFmtId="0" fontId="102" fillId="8" borderId="46" xfId="0" applyFont="1" applyFill="1" applyBorder="1" applyAlignment="1">
      <alignment horizontal="center" vertical="center"/>
    </xf>
    <xf numFmtId="0" fontId="102" fillId="8" borderId="47" xfId="0" applyFont="1" applyFill="1" applyBorder="1" applyAlignment="1">
      <alignment horizontal="center" vertical="center"/>
    </xf>
    <xf numFmtId="0" fontId="104" fillId="8" borderId="48" xfId="0" applyFont="1" applyFill="1" applyBorder="1" applyAlignment="1">
      <alignment horizontal="center" vertical="center"/>
    </xf>
    <xf numFmtId="0" fontId="104" fillId="8" borderId="49" xfId="0" applyFont="1" applyFill="1" applyBorder="1" applyAlignment="1">
      <alignment horizontal="center" vertical="center"/>
    </xf>
    <xf numFmtId="0" fontId="101" fillId="0" borderId="24" xfId="0" applyFont="1" applyFill="1" applyBorder="1" applyAlignment="1">
      <alignment horizontal="left" vertical="center" wrapText="1"/>
    </xf>
    <xf numFmtId="0" fontId="101" fillId="0" borderId="26" xfId="0" applyFont="1" applyFill="1" applyBorder="1" applyAlignment="1">
      <alignment horizontal="left" vertical="center" wrapText="1"/>
    </xf>
    <xf numFmtId="0" fontId="101" fillId="0" borderId="50" xfId="0" applyFont="1" applyFill="1" applyBorder="1" applyAlignment="1">
      <alignment horizontal="left" vertical="center" wrapText="1"/>
    </xf>
    <xf numFmtId="0" fontId="106" fillId="41" borderId="51" xfId="0" applyFont="1" applyFill="1" applyBorder="1" applyAlignment="1" applyProtection="1">
      <alignment horizontal="center" vertical="center" wrapText="1"/>
      <protection locked="0"/>
    </xf>
    <xf numFmtId="0" fontId="107" fillId="41" borderId="52" xfId="0" applyFont="1" applyFill="1" applyBorder="1" applyAlignment="1" applyProtection="1">
      <alignment horizontal="center" vertical="center" wrapText="1"/>
      <protection locked="0"/>
    </xf>
    <xf numFmtId="0" fontId="107" fillId="41" borderId="53" xfId="0" applyFont="1" applyFill="1" applyBorder="1" applyAlignment="1" applyProtection="1">
      <alignment horizontal="center" vertical="center" wrapText="1"/>
      <protection locked="0"/>
    </xf>
    <xf numFmtId="0" fontId="108" fillId="0" borderId="54" xfId="0" applyFont="1" applyFill="1" applyBorder="1" applyAlignment="1">
      <alignment horizontal="center" vertical="center"/>
    </xf>
    <xf numFmtId="0" fontId="108" fillId="0" borderId="18" xfId="0" applyFont="1" applyFill="1" applyBorder="1" applyAlignment="1">
      <alignment horizontal="center" vertical="center"/>
    </xf>
    <xf numFmtId="0" fontId="108" fillId="0" borderId="55" xfId="0" applyFont="1" applyFill="1" applyBorder="1" applyAlignment="1">
      <alignment horizontal="center" vertical="center"/>
    </xf>
    <xf numFmtId="9" fontId="91" fillId="0" borderId="23" xfId="0" applyNumberFormat="1" applyFont="1" applyFill="1" applyBorder="1" applyAlignment="1">
      <alignment horizontal="center" vertical="center"/>
    </xf>
    <xf numFmtId="9" fontId="91" fillId="0" borderId="56" xfId="0" applyNumberFormat="1" applyFont="1" applyFill="1" applyBorder="1" applyAlignment="1">
      <alignment horizontal="center" vertical="center"/>
    </xf>
    <xf numFmtId="0" fontId="92" fillId="0" borderId="57" xfId="0" applyFont="1" applyFill="1" applyBorder="1" applyAlignment="1">
      <alignment horizontal="center" textRotation="90" wrapText="1"/>
    </xf>
    <xf numFmtId="0" fontId="92" fillId="0" borderId="11" xfId="0" applyFont="1" applyFill="1" applyBorder="1" applyAlignment="1">
      <alignment horizontal="center" textRotation="90"/>
    </xf>
    <xf numFmtId="0" fontId="92" fillId="0" borderId="57" xfId="0" applyFont="1" applyFill="1" applyBorder="1" applyAlignment="1">
      <alignment horizontal="center" textRotation="90"/>
    </xf>
    <xf numFmtId="0" fontId="91" fillId="0" borderId="12" xfId="0" applyFont="1" applyFill="1" applyBorder="1" applyAlignment="1">
      <alignment horizontal="left" vertical="top" wrapText="1"/>
    </xf>
    <xf numFmtId="0" fontId="91" fillId="0" borderId="58" xfId="0" applyFont="1" applyFill="1" applyBorder="1" applyAlignment="1">
      <alignment horizontal="left" vertical="top" wrapText="1"/>
    </xf>
    <xf numFmtId="0" fontId="91" fillId="0" borderId="59" xfId="0" applyFont="1" applyFill="1" applyBorder="1" applyAlignment="1">
      <alignment horizontal="left" vertical="top" wrapText="1"/>
    </xf>
    <xf numFmtId="0" fontId="92" fillId="0" borderId="60" xfId="0" applyFont="1" applyFill="1" applyBorder="1" applyAlignment="1">
      <alignment horizontal="center"/>
    </xf>
    <xf numFmtId="0" fontId="92" fillId="0" borderId="61" xfId="0" applyFont="1" applyFill="1" applyBorder="1" applyAlignment="1">
      <alignment horizontal="center"/>
    </xf>
    <xf numFmtId="0" fontId="92" fillId="0" borderId="62" xfId="0" applyFont="1" applyFill="1" applyBorder="1" applyAlignment="1">
      <alignment horizontal="center"/>
    </xf>
    <xf numFmtId="0" fontId="92" fillId="8" borderId="26"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0" borderId="63" xfId="0" applyFont="1" applyFill="1" applyBorder="1" applyAlignment="1">
      <alignment horizontal="center" textRotation="90" wrapText="1"/>
    </xf>
    <xf numFmtId="0" fontId="92" fillId="0" borderId="31" xfId="0" applyFont="1" applyFill="1" applyBorder="1" applyAlignment="1">
      <alignment horizontal="center" textRotation="90"/>
    </xf>
    <xf numFmtId="0" fontId="91" fillId="0" borderId="31" xfId="0" applyFont="1" applyFill="1" applyBorder="1" applyAlignment="1">
      <alignment horizontal="left" vertical="center"/>
    </xf>
    <xf numFmtId="0" fontId="91" fillId="0" borderId="11" xfId="0" applyFont="1" applyFill="1" applyBorder="1" applyAlignment="1">
      <alignment horizontal="left" vertical="center" wrapText="1"/>
    </xf>
    <xf numFmtId="0" fontId="0" fillId="8" borderId="24" xfId="0" applyFill="1" applyBorder="1" applyAlignment="1">
      <alignment/>
    </xf>
    <xf numFmtId="0" fontId="0" fillId="8" borderId="26" xfId="0" applyFill="1" applyBorder="1" applyAlignment="1">
      <alignment/>
    </xf>
    <xf numFmtId="0" fontId="0" fillId="8" borderId="23" xfId="0" applyFill="1" applyBorder="1" applyAlignment="1">
      <alignment/>
    </xf>
    <xf numFmtId="0" fontId="0" fillId="8" borderId="56" xfId="0" applyFill="1" applyBorder="1" applyAlignment="1">
      <alignment/>
    </xf>
    <xf numFmtId="0" fontId="91" fillId="0" borderId="64" xfId="0" applyFont="1" applyFill="1" applyBorder="1" applyAlignment="1" applyProtection="1">
      <alignment horizontal="center" vertical="center"/>
      <protection locked="0"/>
    </xf>
    <xf numFmtId="0" fontId="99" fillId="0" borderId="65" xfId="0" applyFont="1" applyFill="1" applyBorder="1" applyAlignment="1">
      <alignment horizontal="center" vertical="center"/>
    </xf>
    <xf numFmtId="0" fontId="99" fillId="0" borderId="38" xfId="0" applyFont="1" applyFill="1" applyBorder="1" applyAlignment="1">
      <alignment horizontal="center" vertical="center"/>
    </xf>
    <xf numFmtId="0" fontId="99" fillId="0" borderId="66" xfId="0" applyFont="1" applyFill="1" applyBorder="1" applyAlignment="1">
      <alignment horizontal="center" vertical="center"/>
    </xf>
    <xf numFmtId="0" fontId="99" fillId="0" borderId="67" xfId="0" applyFont="1" applyFill="1" applyBorder="1" applyAlignment="1">
      <alignment horizontal="center" vertical="center"/>
    </xf>
    <xf numFmtId="0" fontId="99" fillId="0" borderId="68" xfId="0" applyFont="1" applyFill="1" applyBorder="1" applyAlignment="1">
      <alignment horizontal="center" vertical="center"/>
    </xf>
    <xf numFmtId="0" fontId="99" fillId="0" borderId="69" xfId="0" applyFont="1" applyFill="1" applyBorder="1" applyAlignment="1">
      <alignment horizontal="center" vertical="center"/>
    </xf>
    <xf numFmtId="0" fontId="92" fillId="0" borderId="0" xfId="0" applyFont="1" applyFill="1" applyBorder="1" applyAlignment="1">
      <alignment horizontal="center"/>
    </xf>
    <xf numFmtId="0" fontId="92" fillId="8" borderId="70" xfId="0" applyFont="1" applyFill="1" applyBorder="1" applyAlignment="1">
      <alignment horizontal="center" vertical="center" wrapText="1"/>
    </xf>
    <xf numFmtId="0" fontId="92" fillId="8" borderId="71" xfId="0" applyFont="1" applyFill="1" applyBorder="1" applyAlignment="1">
      <alignment horizontal="center" vertical="center"/>
    </xf>
    <xf numFmtId="0" fontId="92" fillId="8" borderId="72" xfId="0" applyFont="1" applyFill="1" applyBorder="1" applyAlignment="1">
      <alignment horizontal="center" vertical="center" wrapText="1"/>
    </xf>
    <xf numFmtId="0" fontId="92" fillId="8" borderId="73" xfId="0" applyFont="1" applyFill="1" applyBorder="1" applyAlignment="1">
      <alignment horizontal="center" vertical="center" wrapText="1"/>
    </xf>
    <xf numFmtId="0" fontId="97" fillId="0" borderId="50" xfId="0" applyFont="1" applyFill="1" applyBorder="1" applyAlignment="1" applyProtection="1">
      <alignment horizontal="center" vertical="center"/>
      <protection locked="0"/>
    </xf>
    <xf numFmtId="0" fontId="97" fillId="0" borderId="70" xfId="0" applyFont="1" applyFill="1" applyBorder="1" applyAlignment="1" applyProtection="1">
      <alignment horizontal="center" vertical="center"/>
      <protection locked="0"/>
    </xf>
    <xf numFmtId="0" fontId="97" fillId="0" borderId="65" xfId="0" applyFont="1" applyFill="1" applyBorder="1" applyAlignment="1" applyProtection="1">
      <alignment horizontal="center" vertical="center"/>
      <protection locked="0"/>
    </xf>
    <xf numFmtId="0" fontId="102" fillId="0" borderId="60" xfId="0" applyFont="1" applyBorder="1" applyAlignment="1">
      <alignment horizontal="center"/>
    </xf>
    <xf numFmtId="0" fontId="102" fillId="0" borderId="74" xfId="0" applyFont="1" applyBorder="1" applyAlignment="1">
      <alignment horizontal="center"/>
    </xf>
    <xf numFmtId="0" fontId="91" fillId="0" borderId="60" xfId="0" applyFont="1" applyFill="1" applyBorder="1" applyAlignment="1" applyProtection="1">
      <alignment horizontal="center" vertical="center"/>
      <protection locked="0"/>
    </xf>
    <xf numFmtId="0" fontId="91" fillId="0" borderId="62" xfId="0" applyFont="1" applyFill="1" applyBorder="1" applyAlignment="1" applyProtection="1">
      <alignment horizontal="center" vertical="center"/>
      <protection locked="0"/>
    </xf>
    <xf numFmtId="0" fontId="91" fillId="0" borderId="64" xfId="0" applyFont="1" applyFill="1" applyBorder="1" applyAlignment="1">
      <alignment horizontal="center" vertical="center"/>
    </xf>
    <xf numFmtId="0" fontId="91" fillId="0" borderId="75" xfId="0" applyFont="1" applyFill="1" applyBorder="1" applyAlignment="1">
      <alignment horizontal="center" vertical="center"/>
    </xf>
    <xf numFmtId="0" fontId="91" fillId="0" borderId="76" xfId="0" applyFont="1" applyFill="1" applyBorder="1" applyAlignment="1">
      <alignment horizontal="center" vertical="center"/>
    </xf>
    <xf numFmtId="0" fontId="105" fillId="40" borderId="37" xfId="0" applyFont="1" applyFill="1" applyBorder="1" applyAlignment="1">
      <alignment horizontal="center" vertical="center"/>
    </xf>
    <xf numFmtId="0" fontId="105" fillId="40" borderId="77" xfId="0" applyFont="1" applyFill="1" applyBorder="1" applyAlignment="1">
      <alignment horizontal="center" vertical="center"/>
    </xf>
    <xf numFmtId="0" fontId="91" fillId="0" borderId="78" xfId="0" applyFont="1" applyFill="1" applyBorder="1" applyAlignment="1">
      <alignment horizontal="center" vertical="center"/>
    </xf>
    <xf numFmtId="0" fontId="91" fillId="0" borderId="30" xfId="0" applyFont="1" applyFill="1" applyBorder="1" applyAlignment="1">
      <alignment horizontal="center" vertical="center"/>
    </xf>
    <xf numFmtId="0" fontId="0" fillId="0" borderId="4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91" fillId="0" borderId="37" xfId="0" applyFont="1" applyFill="1" applyBorder="1" applyAlignment="1">
      <alignment horizontal="center" vertical="center"/>
    </xf>
    <xf numFmtId="3" fontId="103" fillId="40" borderId="34" xfId="0" applyNumberFormat="1" applyFont="1" applyFill="1" applyBorder="1" applyAlignment="1">
      <alignment horizontal="center" vertical="center"/>
    </xf>
    <xf numFmtId="0" fontId="103" fillId="40" borderId="17" xfId="0" applyFont="1" applyFill="1" applyBorder="1" applyAlignment="1">
      <alignment horizontal="center" vertical="center"/>
    </xf>
    <xf numFmtId="0" fontId="103" fillId="40" borderId="25" xfId="0" applyFont="1" applyFill="1" applyBorder="1" applyAlignment="1">
      <alignment horizontal="center" vertical="center"/>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91" fillId="0" borderId="0" xfId="0" applyFont="1" applyFill="1" applyBorder="1" applyAlignment="1">
      <alignment horizontal="center" wrapText="1" shrinkToFit="1"/>
    </xf>
    <xf numFmtId="0" fontId="91" fillId="0" borderId="22" xfId="0" applyFont="1" applyFill="1" applyBorder="1" applyAlignment="1">
      <alignment horizontal="center" vertical="center"/>
    </xf>
    <xf numFmtId="0" fontId="91" fillId="0" borderId="0" xfId="0" applyFont="1" applyFill="1" applyBorder="1" applyAlignment="1">
      <alignment horizontal="center" vertical="center"/>
    </xf>
    <xf numFmtId="0" fontId="91" fillId="0" borderId="79" xfId="0" applyFont="1" applyFill="1" applyBorder="1" applyAlignment="1">
      <alignment horizontal="center" vertical="center"/>
    </xf>
    <xf numFmtId="0" fontId="91" fillId="0" borderId="40" xfId="0" applyFont="1" applyFill="1" applyBorder="1" applyAlignment="1">
      <alignment horizontal="center" vertical="center"/>
    </xf>
    <xf numFmtId="0" fontId="91" fillId="0" borderId="42" xfId="0" applyFont="1" applyFill="1" applyBorder="1" applyAlignment="1">
      <alignment horizontal="center" vertical="center"/>
    </xf>
    <xf numFmtId="0" fontId="91" fillId="0" borderId="80" xfId="0" applyFont="1" applyFill="1" applyBorder="1" applyAlignment="1">
      <alignment horizontal="center" vertical="center"/>
    </xf>
    <xf numFmtId="0" fontId="91" fillId="0" borderId="81" xfId="0" applyFont="1" applyFill="1" applyBorder="1" applyAlignment="1">
      <alignment horizontal="center" vertical="center"/>
    </xf>
    <xf numFmtId="0" fontId="91" fillId="0" borderId="13" xfId="0" applyFont="1" applyFill="1" applyBorder="1" applyAlignment="1">
      <alignment horizontal="center" vertical="center"/>
    </xf>
    <xf numFmtId="0" fontId="92" fillId="8" borderId="65" xfId="0" applyFont="1" applyFill="1" applyBorder="1" applyAlignment="1">
      <alignment horizontal="center"/>
    </xf>
    <xf numFmtId="0" fontId="92" fillId="8" borderId="33" xfId="0" applyFont="1" applyFill="1" applyBorder="1" applyAlignment="1">
      <alignment horizontal="center" vertical="center" wrapText="1"/>
    </xf>
    <xf numFmtId="0" fontId="92" fillId="8" borderId="19" xfId="0" applyFont="1" applyFill="1" applyBorder="1" applyAlignment="1">
      <alignment horizontal="center" vertical="center"/>
    </xf>
    <xf numFmtId="0" fontId="92" fillId="8" borderId="21" xfId="0" applyFont="1" applyFill="1" applyBorder="1" applyAlignment="1">
      <alignment horizontal="center" vertical="center"/>
    </xf>
    <xf numFmtId="0" fontId="92" fillId="8" borderId="82" xfId="0" applyFont="1" applyFill="1" applyBorder="1" applyAlignment="1">
      <alignment horizontal="center" vertical="center"/>
    </xf>
    <xf numFmtId="0" fontId="92" fillId="8" borderId="61" xfId="0" applyFont="1" applyFill="1" applyBorder="1" applyAlignment="1">
      <alignment horizontal="center" vertical="center"/>
    </xf>
    <xf numFmtId="0" fontId="92" fillId="8" borderId="74" xfId="0" applyFont="1" applyFill="1" applyBorder="1" applyAlignment="1">
      <alignment horizontal="center" vertical="center"/>
    </xf>
    <xf numFmtId="0" fontId="91" fillId="0" borderId="80" xfId="0" applyFont="1" applyFill="1" applyBorder="1" applyAlignment="1" applyProtection="1">
      <alignment horizontal="center" vertical="center"/>
      <protection locked="0"/>
    </xf>
    <xf numFmtId="0" fontId="108" fillId="0" borderId="35" xfId="0" applyFont="1" applyFill="1" applyBorder="1" applyAlignment="1">
      <alignment horizontal="center" vertical="center"/>
    </xf>
    <xf numFmtId="0" fontId="108" fillId="0" borderId="78" xfId="0" applyFont="1" applyFill="1" applyBorder="1" applyAlignment="1">
      <alignment horizontal="center" vertical="center"/>
    </xf>
    <xf numFmtId="0" fontId="108" fillId="0" borderId="77" xfId="0" applyFont="1" applyFill="1" applyBorder="1" applyAlignment="1">
      <alignment horizontal="center" vertical="center"/>
    </xf>
    <xf numFmtId="0" fontId="92" fillId="42" borderId="40" xfId="0" applyFont="1" applyFill="1" applyBorder="1" applyAlignment="1">
      <alignment horizontal="center" vertical="center" wrapText="1"/>
    </xf>
    <xf numFmtId="0" fontId="92" fillId="42" borderId="42" xfId="0" applyFont="1" applyFill="1" applyBorder="1" applyAlignment="1">
      <alignment horizontal="center" vertical="center" wrapText="1"/>
    </xf>
    <xf numFmtId="0" fontId="92" fillId="42" borderId="80" xfId="0" applyFont="1" applyFill="1" applyBorder="1" applyAlignment="1">
      <alignment horizontal="center" vertical="center" wrapText="1"/>
    </xf>
    <xf numFmtId="0" fontId="92" fillId="42" borderId="64" xfId="0" applyFont="1" applyFill="1" applyBorder="1" applyAlignment="1">
      <alignment horizontal="center" vertical="center" wrapText="1"/>
    </xf>
    <xf numFmtId="0" fontId="92" fillId="42" borderId="75" xfId="0" applyFont="1" applyFill="1" applyBorder="1" applyAlignment="1">
      <alignment horizontal="center" vertical="center" wrapText="1"/>
    </xf>
    <xf numFmtId="0" fontId="92" fillId="42" borderId="61" xfId="0" applyFont="1" applyFill="1" applyBorder="1" applyAlignment="1">
      <alignment horizontal="center" vertical="center" wrapText="1"/>
    </xf>
    <xf numFmtId="0" fontId="92" fillId="42" borderId="74" xfId="0" applyFont="1" applyFill="1" applyBorder="1" applyAlignment="1">
      <alignment horizontal="center" vertical="center" wrapText="1"/>
    </xf>
    <xf numFmtId="0" fontId="92" fillId="42" borderId="0" xfId="0" applyFont="1" applyFill="1" applyBorder="1" applyAlignment="1">
      <alignment horizontal="center" vertical="center" wrapText="1"/>
    </xf>
    <xf numFmtId="0" fontId="92" fillId="42" borderId="83" xfId="0" applyFont="1" applyFill="1" applyBorder="1" applyAlignment="1">
      <alignment horizontal="center" vertical="center" wrapText="1"/>
    </xf>
    <xf numFmtId="17" fontId="92" fillId="0" borderId="42" xfId="0" applyNumberFormat="1" applyFont="1" applyFill="1" applyBorder="1" applyAlignment="1">
      <alignment horizontal="center" vertical="center" wrapText="1"/>
    </xf>
    <xf numFmtId="17" fontId="92" fillId="0" borderId="80" xfId="0" applyNumberFormat="1" applyFont="1" applyFill="1" applyBorder="1" applyAlignment="1">
      <alignment horizontal="center" vertical="center" wrapText="1"/>
    </xf>
    <xf numFmtId="0" fontId="91" fillId="0" borderId="76" xfId="0" applyFont="1" applyFill="1" applyBorder="1" applyAlignment="1" applyProtection="1">
      <alignment horizontal="center" vertical="center"/>
      <protection locked="0"/>
    </xf>
    <xf numFmtId="0" fontId="91" fillId="0" borderId="84" xfId="0" applyFont="1" applyFill="1" applyBorder="1" applyAlignment="1" applyProtection="1">
      <alignment horizontal="center" vertical="center"/>
      <protection locked="0"/>
    </xf>
    <xf numFmtId="0" fontId="92" fillId="0" borderId="76" xfId="0" applyFont="1" applyFill="1" applyBorder="1" applyAlignment="1">
      <alignment horizontal="center" vertical="center" wrapText="1"/>
    </xf>
    <xf numFmtId="0" fontId="92" fillId="0" borderId="64" xfId="0" applyFont="1" applyFill="1" applyBorder="1" applyAlignment="1">
      <alignment horizontal="center" vertical="center"/>
    </xf>
    <xf numFmtId="0" fontId="92" fillId="0" borderId="84" xfId="0" applyFont="1" applyFill="1" applyBorder="1" applyAlignment="1">
      <alignment horizontal="center" vertical="center"/>
    </xf>
    <xf numFmtId="0" fontId="91" fillId="0" borderId="41" xfId="0" applyFont="1" applyFill="1" applyBorder="1" applyAlignment="1">
      <alignment horizontal="center" vertical="center"/>
    </xf>
    <xf numFmtId="17" fontId="92" fillId="42" borderId="85" xfId="0" applyNumberFormat="1" applyFont="1" applyFill="1" applyBorder="1" applyAlignment="1">
      <alignment horizontal="center" vertical="center" wrapText="1"/>
    </xf>
    <xf numFmtId="0" fontId="92" fillId="42" borderId="41" xfId="0" applyFont="1" applyFill="1" applyBorder="1" applyAlignment="1">
      <alignment horizontal="center" vertical="center" wrapText="1"/>
    </xf>
    <xf numFmtId="17" fontId="92" fillId="42" borderId="42" xfId="0" applyNumberFormat="1" applyFont="1" applyFill="1" applyBorder="1" applyAlignment="1">
      <alignment horizontal="center" vertical="center" wrapText="1"/>
    </xf>
    <xf numFmtId="17" fontId="92" fillId="0" borderId="40" xfId="0" applyNumberFormat="1" applyFont="1" applyFill="1" applyBorder="1" applyAlignment="1">
      <alignment horizontal="center" vertical="center" wrapText="1"/>
    </xf>
    <xf numFmtId="0" fontId="92" fillId="0" borderId="41" xfId="0" applyFont="1" applyFill="1" applyBorder="1" applyAlignment="1">
      <alignment horizontal="center" vertical="center" wrapText="1"/>
    </xf>
    <xf numFmtId="0" fontId="92" fillId="0" borderId="42" xfId="0" applyFont="1" applyFill="1" applyBorder="1" applyAlignment="1">
      <alignment horizontal="center" vertical="center" wrapText="1"/>
    </xf>
    <xf numFmtId="0" fontId="92" fillId="0" borderId="86" xfId="0" applyFont="1" applyFill="1" applyBorder="1" applyAlignment="1">
      <alignment horizontal="center" vertical="center" wrapText="1"/>
    </xf>
    <xf numFmtId="0" fontId="92" fillId="0" borderId="87" xfId="0" applyFont="1" applyFill="1" applyBorder="1" applyAlignment="1">
      <alignment horizontal="center" vertical="center" wrapText="1"/>
    </xf>
    <xf numFmtId="0" fontId="91" fillId="0" borderId="88" xfId="0" applyFont="1" applyFill="1" applyBorder="1" applyAlignment="1" applyProtection="1">
      <alignment horizontal="center" vertical="center"/>
      <protection locked="0"/>
    </xf>
    <xf numFmtId="0" fontId="91" fillId="0" borderId="89" xfId="0" applyFont="1" applyFill="1" applyBorder="1" applyAlignment="1" applyProtection="1">
      <alignment horizontal="center" vertical="center"/>
      <protection locked="0"/>
    </xf>
    <xf numFmtId="0" fontId="92" fillId="0" borderId="79" xfId="0" applyFont="1" applyFill="1" applyBorder="1" applyAlignment="1">
      <alignment horizontal="center" vertical="center" wrapText="1"/>
    </xf>
    <xf numFmtId="0" fontId="91" fillId="0" borderId="40" xfId="0" applyFont="1" applyFill="1" applyBorder="1" applyAlignment="1" applyProtection="1">
      <alignment horizontal="center" vertical="center" wrapText="1"/>
      <protection locked="0"/>
    </xf>
    <xf numFmtId="0" fontId="91" fillId="0" borderId="42" xfId="0" applyFont="1" applyFill="1" applyBorder="1" applyAlignment="1" applyProtection="1">
      <alignment horizontal="center" vertical="center" wrapText="1"/>
      <protection locked="0"/>
    </xf>
    <xf numFmtId="0" fontId="91" fillId="0" borderId="41" xfId="0" applyFont="1" applyFill="1" applyBorder="1" applyAlignment="1" applyProtection="1">
      <alignment horizontal="center" vertical="center" wrapText="1"/>
      <protection locked="0"/>
    </xf>
    <xf numFmtId="0" fontId="91" fillId="0" borderId="17" xfId="0" applyFont="1" applyFill="1" applyBorder="1" applyAlignment="1" applyProtection="1">
      <alignment horizontal="center" vertical="center"/>
      <protection locked="0"/>
    </xf>
    <xf numFmtId="0" fontId="91" fillId="0" borderId="25" xfId="0" applyFont="1" applyFill="1" applyBorder="1" applyAlignment="1" applyProtection="1">
      <alignment horizontal="center" vertical="center"/>
      <protection locked="0"/>
    </xf>
    <xf numFmtId="0" fontId="92" fillId="42" borderId="17" xfId="0" applyFont="1" applyFill="1" applyBorder="1" applyAlignment="1">
      <alignment horizontal="center" vertical="center" wrapText="1"/>
    </xf>
    <xf numFmtId="0" fontId="92" fillId="42" borderId="89" xfId="0" applyFont="1" applyFill="1" applyBorder="1" applyAlignment="1">
      <alignment horizontal="center" vertical="center" wrapText="1"/>
    </xf>
    <xf numFmtId="0" fontId="91" fillId="0" borderId="37"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54" xfId="0" applyFont="1" applyFill="1" applyBorder="1" applyAlignment="1" applyProtection="1">
      <alignment horizontal="center" vertical="center"/>
      <protection locked="0"/>
    </xf>
    <xf numFmtId="0" fontId="91" fillId="0" borderId="18" xfId="0" applyFont="1" applyFill="1" applyBorder="1" applyAlignment="1" applyProtection="1">
      <alignment horizontal="center" vertical="center"/>
      <protection locked="0"/>
    </xf>
    <xf numFmtId="0" fontId="91" fillId="0" borderId="55" xfId="0" applyFont="1" applyFill="1" applyBorder="1" applyAlignment="1" applyProtection="1">
      <alignment horizontal="center" vertical="center"/>
      <protection locked="0"/>
    </xf>
  </cellXfs>
  <cellStyles count="6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Avertissement" xfId="43"/>
    <cellStyle name="Bad" xfId="44"/>
    <cellStyle name="Calcul" xfId="45"/>
    <cellStyle name="Cellule liée" xfId="46"/>
    <cellStyle name="Commentaire" xfId="47"/>
    <cellStyle name="Entrée" xfId="48"/>
    <cellStyle name="Error" xfId="49"/>
    <cellStyle name="Footnote" xfId="50"/>
    <cellStyle name="Good" xfId="51"/>
    <cellStyle name="Heading" xfId="52"/>
    <cellStyle name="Heading (user)" xfId="53"/>
    <cellStyle name="Heading 1" xfId="54"/>
    <cellStyle name="Heading 2" xfId="55"/>
    <cellStyle name="Heading1" xfId="56"/>
    <cellStyle name="Hyperlink" xfId="57"/>
    <cellStyle name="Insatisfaisant" xfId="58"/>
    <cellStyle name="Comma" xfId="59"/>
    <cellStyle name="Comma [0]" xfId="60"/>
    <cellStyle name="Currency" xfId="61"/>
    <cellStyle name="Currency [0]" xfId="62"/>
    <cellStyle name="Neutral" xfId="63"/>
    <cellStyle name="Neutre" xfId="64"/>
    <cellStyle name="Note" xfId="65"/>
    <cellStyle name="Percent" xfId="66"/>
    <cellStyle name="Result" xfId="67"/>
    <cellStyle name="Result2" xfId="68"/>
    <cellStyle name="Satisfaisant" xfId="69"/>
    <cellStyle name="Sortie" xfId="70"/>
    <cellStyle name="Status" xfId="71"/>
    <cellStyle name="Text" xfId="72"/>
    <cellStyle name="Texte explicatif" xfId="73"/>
    <cellStyle name="Titre" xfId="74"/>
    <cellStyle name="Titre 1" xfId="75"/>
    <cellStyle name="Titre 2" xfId="76"/>
    <cellStyle name="Titre 3" xfId="77"/>
    <cellStyle name="Titre 4" xfId="78"/>
    <cellStyle name="Total" xfId="79"/>
    <cellStyle name="Vérification" xfId="80"/>
    <cellStyle name="Warning"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0</xdr:row>
      <xdr:rowOff>133350</xdr:rowOff>
    </xdr:from>
    <xdr:to>
      <xdr:col>9</xdr:col>
      <xdr:colOff>152400</xdr:colOff>
      <xdr:row>0</xdr:row>
      <xdr:rowOff>1476375</xdr:rowOff>
    </xdr:to>
    <xdr:pic>
      <xdr:nvPicPr>
        <xdr:cNvPr id="1" name="Image 7" descr="image001"/>
        <xdr:cNvPicPr preferRelativeResize="1">
          <a:picLocks noChangeAspect="1"/>
        </xdr:cNvPicPr>
      </xdr:nvPicPr>
      <xdr:blipFill>
        <a:blip r:embed="rId1"/>
        <a:stretch>
          <a:fillRect/>
        </a:stretch>
      </xdr:blipFill>
      <xdr:spPr>
        <a:xfrm>
          <a:off x="1905000" y="133350"/>
          <a:ext cx="4791075" cy="1343025"/>
        </a:xfrm>
        <a:prstGeom prst="rect">
          <a:avLst/>
        </a:prstGeom>
        <a:noFill/>
        <a:ln w="9525" cmpd="sng">
          <a:noFill/>
        </a:ln>
      </xdr:spPr>
    </xdr:pic>
    <xdr:clientData/>
  </xdr:twoCellAnchor>
  <xdr:twoCellAnchor editAs="oneCell">
    <xdr:from>
      <xdr:col>24</xdr:col>
      <xdr:colOff>104775</xdr:colOff>
      <xdr:row>0</xdr:row>
      <xdr:rowOff>247650</xdr:rowOff>
    </xdr:from>
    <xdr:to>
      <xdr:col>25</xdr:col>
      <xdr:colOff>609600</xdr:colOff>
      <xdr:row>0</xdr:row>
      <xdr:rowOff>933450</xdr:rowOff>
    </xdr:to>
    <xdr:pic>
      <xdr:nvPicPr>
        <xdr:cNvPr id="2" name="Image 1"/>
        <xdr:cNvPicPr preferRelativeResize="1">
          <a:picLocks noChangeAspect="1"/>
        </xdr:cNvPicPr>
      </xdr:nvPicPr>
      <xdr:blipFill>
        <a:blip r:embed="rId2"/>
        <a:stretch>
          <a:fillRect/>
        </a:stretch>
      </xdr:blipFill>
      <xdr:spPr>
        <a:xfrm>
          <a:off x="16211550" y="247650"/>
          <a:ext cx="16668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tabSelected="1" zoomScale="70" zoomScaleNormal="70" zoomScalePageLayoutView="0" workbookViewId="0" topLeftCell="B34">
      <selection activeCell="H51" sqref="H51:K51"/>
    </sheetView>
  </sheetViews>
  <sheetFormatPr defaultColWidth="12.125" defaultRowHeight="15.75" customHeight="1"/>
  <cols>
    <col min="1" max="1" width="8.125" style="1" customWidth="1"/>
    <col min="2" max="2" width="13.25390625" style="1" customWidth="1"/>
    <col min="3" max="3" width="17.875" style="13" customWidth="1"/>
    <col min="4" max="4" width="8.25390625" style="2" customWidth="1"/>
    <col min="5" max="5" width="5.25390625" style="2" customWidth="1"/>
    <col min="6" max="6" width="6.25390625" style="2" customWidth="1"/>
    <col min="7" max="7" width="9.00390625" style="3" customWidth="1"/>
    <col min="8" max="8" width="9.25390625" style="3" customWidth="1"/>
    <col min="9" max="9" width="8.625" style="2" customWidth="1"/>
    <col min="10" max="10" width="9.75390625" style="3" customWidth="1"/>
    <col min="11" max="12" width="7.625" style="3" customWidth="1"/>
    <col min="13" max="13" width="10.375" style="7" customWidth="1"/>
    <col min="14" max="14" width="9.625" style="7" customWidth="1"/>
    <col min="15" max="15" width="9.25390625" style="7" customWidth="1"/>
    <col min="16" max="16" width="8.125" style="7" customWidth="1"/>
    <col min="17" max="17" width="11.875" style="7" customWidth="1"/>
    <col min="18" max="18" width="12.75390625" style="7" customWidth="1"/>
    <col min="19" max="19" width="5.375" style="7" customWidth="1"/>
    <col min="20" max="20" width="6.125" style="7" customWidth="1"/>
    <col min="21" max="21" width="6.00390625" style="7" customWidth="1"/>
    <col min="22" max="22" width="5.00390625" style="7" customWidth="1"/>
    <col min="23" max="23" width="7.875" style="7" customWidth="1"/>
    <col min="24" max="24" width="8.125" style="7" customWidth="1"/>
    <col min="25" max="25" width="15.25390625" style="7" customWidth="1"/>
    <col min="26" max="34" width="10.75390625" style="8" customWidth="1"/>
    <col min="35" max="35" width="15.375" style="8" customWidth="1"/>
    <col min="36" max="39" width="2.875" style="8" customWidth="1"/>
    <col min="40" max="90" width="2.875" style="0" customWidth="1"/>
  </cols>
  <sheetData>
    <row r="1" spans="1:30" ht="133.5" customHeight="1" thickBot="1">
      <c r="A1" s="14"/>
      <c r="B1" s="14"/>
      <c r="C1" s="14"/>
      <c r="D1" s="14"/>
      <c r="E1" s="14"/>
      <c r="J1" s="4"/>
      <c r="K1" s="5"/>
      <c r="L1" s="6"/>
      <c r="Z1" s="7"/>
      <c r="AA1" s="7"/>
      <c r="AB1" s="7"/>
      <c r="AC1" s="7"/>
      <c r="AD1" s="7"/>
    </row>
    <row r="2" spans="3:35" ht="115.5" customHeight="1" thickBot="1" thickTop="1">
      <c r="C2" s="162" t="s">
        <v>64</v>
      </c>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4"/>
    </row>
    <row r="3" spans="3:39" ht="33" customHeight="1" thickTop="1">
      <c r="C3" s="165" t="s">
        <v>30</v>
      </c>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7"/>
      <c r="AK3" s="7"/>
      <c r="AL3" s="7"/>
      <c r="AM3" s="7"/>
    </row>
    <row r="4" spans="1:39" s="14" customFormat="1" ht="33" customHeight="1" thickBot="1">
      <c r="A4" s="1"/>
      <c r="B4" s="1"/>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7"/>
      <c r="AK4" s="7"/>
      <c r="AL4" s="7"/>
      <c r="AM4" s="7"/>
    </row>
    <row r="5" spans="1:39" s="14" customFormat="1" ht="87.75" customHeight="1" thickBot="1" thickTop="1">
      <c r="A5" s="1"/>
      <c r="B5" s="1"/>
      <c r="C5" s="103" t="s">
        <v>68</v>
      </c>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5"/>
      <c r="AJ5" s="7"/>
      <c r="AK5" s="7"/>
      <c r="AL5" s="7"/>
      <c r="AM5" s="7"/>
    </row>
    <row r="6" spans="1:39" s="14" customFormat="1" ht="27.75" customHeight="1" thickTop="1">
      <c r="A6" s="1"/>
      <c r="B6" s="1"/>
      <c r="C6" s="20"/>
      <c r="D6" s="20"/>
      <c r="E6" s="20"/>
      <c r="F6" s="20"/>
      <c r="G6" s="20"/>
      <c r="H6" s="20"/>
      <c r="I6" s="20"/>
      <c r="J6" s="20"/>
      <c r="K6" s="20"/>
      <c r="L6" s="20"/>
      <c r="M6" s="20"/>
      <c r="N6" s="20"/>
      <c r="O6" s="20"/>
      <c r="P6" s="20"/>
      <c r="Q6" s="20"/>
      <c r="R6" s="20"/>
      <c r="S6" s="20"/>
      <c r="T6" s="20"/>
      <c r="U6" s="20"/>
      <c r="V6" s="20"/>
      <c r="W6" s="20"/>
      <c r="X6" s="20"/>
      <c r="Y6" s="20"/>
      <c r="Z6" s="20"/>
      <c r="AA6" s="7"/>
      <c r="AB6" s="7"/>
      <c r="AC6" s="7"/>
      <c r="AD6" s="7"/>
      <c r="AE6" s="7"/>
      <c r="AF6" s="7"/>
      <c r="AG6" s="7"/>
      <c r="AH6" s="7"/>
      <c r="AI6" s="7"/>
      <c r="AJ6" s="7"/>
      <c r="AK6" s="7"/>
      <c r="AL6" s="7"/>
      <c r="AM6" s="7"/>
    </row>
    <row r="7" spans="3:39" ht="20.25" customHeight="1" thickBot="1">
      <c r="C7" s="11"/>
      <c r="H7" s="9"/>
      <c r="I7" s="10"/>
      <c r="J7" s="10"/>
      <c r="K7" s="10"/>
      <c r="L7" s="10"/>
      <c r="M7" s="10"/>
      <c r="N7" s="10"/>
      <c r="O7" s="10"/>
      <c r="P7" s="10"/>
      <c r="Q7" s="10"/>
      <c r="R7" s="10"/>
      <c r="S7" s="10"/>
      <c r="T7" s="10"/>
      <c r="U7" s="10"/>
      <c r="V7" s="10"/>
      <c r="W7" s="10"/>
      <c r="X7" s="10"/>
      <c r="Y7" s="10"/>
      <c r="Z7" s="10"/>
      <c r="AA7" s="7"/>
      <c r="AB7" s="7"/>
      <c r="AC7" s="7"/>
      <c r="AD7" s="7"/>
      <c r="AE7" s="7"/>
      <c r="AF7" s="7"/>
      <c r="AG7" s="7"/>
      <c r="AH7" s="7"/>
      <c r="AI7" s="7"/>
      <c r="AJ7" s="7"/>
      <c r="AK7" s="7"/>
      <c r="AL7" s="7"/>
      <c r="AM7" s="7"/>
    </row>
    <row r="8" spans="2:256" ht="19.5" customHeight="1">
      <c r="B8" s="24"/>
      <c r="C8" s="131" t="s">
        <v>0</v>
      </c>
      <c r="D8" s="132"/>
      <c r="E8" s="132"/>
      <c r="F8" s="132"/>
      <c r="G8" s="132"/>
      <c r="H8" s="132"/>
      <c r="I8" s="132"/>
      <c r="J8" s="132"/>
      <c r="K8" s="133"/>
      <c r="L8" s="142"/>
      <c r="M8" s="143"/>
      <c r="N8" s="143"/>
      <c r="O8" s="143"/>
      <c r="P8" s="143"/>
      <c r="Q8" s="143"/>
      <c r="R8" s="143"/>
      <c r="S8" s="143"/>
      <c r="T8" s="144"/>
      <c r="U8" s="40"/>
      <c r="V8" s="10"/>
      <c r="W8" s="10"/>
      <c r="X8" s="10"/>
      <c r="Y8" s="10"/>
      <c r="Z8" s="10"/>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3:26" ht="18.75" customHeight="1" thickBot="1">
      <c r="C9" s="134" t="s">
        <v>1</v>
      </c>
      <c r="D9" s="135"/>
      <c r="E9" s="135"/>
      <c r="F9" s="135"/>
      <c r="G9" s="135"/>
      <c r="H9" s="135"/>
      <c r="I9" s="135"/>
      <c r="J9" s="135"/>
      <c r="K9" s="136"/>
      <c r="L9" s="73"/>
      <c r="M9" s="74"/>
      <c r="N9" s="75"/>
      <c r="O9" s="74"/>
      <c r="P9" s="75"/>
      <c r="Q9" s="75"/>
      <c r="R9" s="74"/>
      <c r="S9" s="76"/>
      <c r="T9" s="77"/>
      <c r="U9" s="10"/>
      <c r="V9" s="10"/>
      <c r="W9" s="10"/>
      <c r="X9" s="10"/>
      <c r="Y9" s="10"/>
      <c r="Z9" s="10"/>
    </row>
    <row r="10" spans="1:39" s="14" customFormat="1" ht="18.75" customHeight="1">
      <c r="A10" s="1"/>
      <c r="B10" s="1"/>
      <c r="C10" s="21"/>
      <c r="D10" s="21"/>
      <c r="E10" s="21"/>
      <c r="F10" s="21"/>
      <c r="G10" s="21"/>
      <c r="H10" s="21"/>
      <c r="I10" s="21"/>
      <c r="J10" s="21"/>
      <c r="K10" s="21"/>
      <c r="L10" s="22"/>
      <c r="M10" s="23"/>
      <c r="N10" s="23"/>
      <c r="O10" s="23"/>
      <c r="P10" s="23"/>
      <c r="Q10" s="23"/>
      <c r="R10" s="23"/>
      <c r="S10" s="23"/>
      <c r="T10" s="23"/>
      <c r="U10" s="23"/>
      <c r="V10" s="10"/>
      <c r="W10" s="10"/>
      <c r="X10" s="10"/>
      <c r="Y10" s="10"/>
      <c r="Z10" s="10"/>
      <c r="AA10" s="8"/>
      <c r="AB10" s="8"/>
      <c r="AC10" s="8"/>
      <c r="AD10" s="8"/>
      <c r="AE10" s="8"/>
      <c r="AF10" s="8"/>
      <c r="AG10" s="8"/>
      <c r="AH10" s="8"/>
      <c r="AI10" s="8"/>
      <c r="AJ10" s="8"/>
      <c r="AK10" s="8"/>
      <c r="AL10" s="8"/>
      <c r="AM10" s="8"/>
    </row>
    <row r="11" spans="1:39" s="14" customFormat="1" ht="18.75" customHeight="1" thickBot="1">
      <c r="A11" s="1"/>
      <c r="B11" s="1"/>
      <c r="C11" s="21"/>
      <c r="D11" s="21"/>
      <c r="E11" s="21"/>
      <c r="F11" s="21"/>
      <c r="G11" s="21"/>
      <c r="H11" s="21"/>
      <c r="I11" s="21"/>
      <c r="J11" s="21"/>
      <c r="K11" s="21"/>
      <c r="L11" s="22"/>
      <c r="M11" s="23"/>
      <c r="N11" s="23"/>
      <c r="O11" s="23"/>
      <c r="P11" s="23"/>
      <c r="Q11" s="23"/>
      <c r="R11" s="23"/>
      <c r="S11" s="23"/>
      <c r="T11" s="23"/>
      <c r="U11" s="23"/>
      <c r="V11" s="10"/>
      <c r="W11" s="10"/>
      <c r="X11" s="10"/>
      <c r="Y11" s="10"/>
      <c r="Z11" s="10"/>
      <c r="AA11" s="8"/>
      <c r="AB11" s="8"/>
      <c r="AC11" s="8"/>
      <c r="AD11" s="8"/>
      <c r="AE11" s="8"/>
      <c r="AF11" s="8"/>
      <c r="AG11" s="8"/>
      <c r="AH11" s="8"/>
      <c r="AI11" s="8"/>
      <c r="AJ11" s="8"/>
      <c r="AK11" s="8"/>
      <c r="AL11" s="8"/>
      <c r="AM11" s="8"/>
    </row>
    <row r="12" spans="3:35" ht="20.25" customHeight="1">
      <c r="C12" s="126"/>
      <c r="D12" s="127"/>
      <c r="E12" s="127"/>
      <c r="F12" s="127"/>
      <c r="G12" s="127"/>
      <c r="H12" s="127"/>
      <c r="I12" s="127"/>
      <c r="J12" s="127"/>
      <c r="K12" s="127"/>
      <c r="L12" s="127"/>
      <c r="M12" s="127"/>
      <c r="N12" s="127"/>
      <c r="O12" s="127"/>
      <c r="P12" s="127"/>
      <c r="Q12" s="127"/>
      <c r="R12" s="127"/>
      <c r="S12" s="127"/>
      <c r="T12" s="127"/>
      <c r="U12" s="127"/>
      <c r="V12" s="127"/>
      <c r="W12" s="127"/>
      <c r="X12" s="127"/>
      <c r="Y12" s="120" t="s">
        <v>2</v>
      </c>
      <c r="Z12" s="120" t="s">
        <v>3</v>
      </c>
      <c r="AA12" s="120" t="s">
        <v>22</v>
      </c>
      <c r="AB12" s="120" t="s">
        <v>23</v>
      </c>
      <c r="AC12" s="120" t="s">
        <v>24</v>
      </c>
      <c r="AD12" s="120" t="s">
        <v>25</v>
      </c>
      <c r="AE12" s="120" t="s">
        <v>26</v>
      </c>
      <c r="AF12" s="120" t="s">
        <v>27</v>
      </c>
      <c r="AG12" s="120" t="s">
        <v>28</v>
      </c>
      <c r="AH12" s="140" t="s">
        <v>29</v>
      </c>
      <c r="AI12" s="138" t="s">
        <v>33</v>
      </c>
    </row>
    <row r="13" spans="3:35" ht="36.75" customHeight="1">
      <c r="C13" s="128"/>
      <c r="D13" s="129"/>
      <c r="E13" s="129"/>
      <c r="F13" s="129"/>
      <c r="G13" s="129"/>
      <c r="H13" s="129"/>
      <c r="I13" s="129"/>
      <c r="J13" s="129"/>
      <c r="K13" s="129"/>
      <c r="L13" s="129"/>
      <c r="M13" s="129"/>
      <c r="N13" s="129"/>
      <c r="O13" s="129"/>
      <c r="P13" s="129"/>
      <c r="Q13" s="129"/>
      <c r="R13" s="129"/>
      <c r="S13" s="129"/>
      <c r="T13" s="129"/>
      <c r="U13" s="129"/>
      <c r="V13" s="129"/>
      <c r="W13" s="129"/>
      <c r="X13" s="129"/>
      <c r="Y13" s="121"/>
      <c r="Z13" s="121"/>
      <c r="AA13" s="121"/>
      <c r="AB13" s="121"/>
      <c r="AC13" s="121"/>
      <c r="AD13" s="121"/>
      <c r="AE13" s="121"/>
      <c r="AF13" s="121"/>
      <c r="AG13" s="121"/>
      <c r="AH13" s="141"/>
      <c r="AI13" s="139"/>
    </row>
    <row r="14" spans="3:35" ht="33" customHeight="1">
      <c r="C14" s="122" t="s">
        <v>4</v>
      </c>
      <c r="D14" s="123"/>
      <c r="E14" s="124" t="s">
        <v>21</v>
      </c>
      <c r="F14" s="124"/>
      <c r="G14" s="124"/>
      <c r="H14" s="124"/>
      <c r="I14" s="124"/>
      <c r="J14" s="124"/>
      <c r="K14" s="124"/>
      <c r="L14" s="124"/>
      <c r="M14" s="124"/>
      <c r="N14" s="124"/>
      <c r="O14" s="124"/>
      <c r="P14" s="124"/>
      <c r="Q14" s="124"/>
      <c r="R14" s="124"/>
      <c r="S14" s="124"/>
      <c r="T14" s="124"/>
      <c r="U14" s="124"/>
      <c r="V14" s="124"/>
      <c r="W14" s="124"/>
      <c r="X14" s="124"/>
      <c r="Y14" s="56"/>
      <c r="Z14" s="57"/>
      <c r="AA14" s="56"/>
      <c r="AB14" s="56"/>
      <c r="AC14" s="56"/>
      <c r="AD14" s="56"/>
      <c r="AE14" s="57"/>
      <c r="AF14" s="56"/>
      <c r="AG14" s="56"/>
      <c r="AH14" s="58"/>
      <c r="AI14" s="35">
        <f>SUM(Y14:AH14)</f>
        <v>0</v>
      </c>
    </row>
    <row r="15" spans="3:35" ht="33" customHeight="1">
      <c r="C15" s="113"/>
      <c r="D15" s="112"/>
      <c r="E15" s="125" t="s">
        <v>66</v>
      </c>
      <c r="F15" s="125"/>
      <c r="G15" s="125"/>
      <c r="H15" s="125"/>
      <c r="I15" s="125"/>
      <c r="J15" s="125"/>
      <c r="K15" s="125"/>
      <c r="L15" s="125"/>
      <c r="M15" s="125"/>
      <c r="N15" s="125"/>
      <c r="O15" s="125"/>
      <c r="P15" s="125"/>
      <c r="Q15" s="125"/>
      <c r="R15" s="125"/>
      <c r="S15" s="125"/>
      <c r="T15" s="125"/>
      <c r="U15" s="125"/>
      <c r="V15" s="125"/>
      <c r="W15" s="125"/>
      <c r="X15" s="125"/>
      <c r="Y15" s="59"/>
      <c r="Z15" s="60"/>
      <c r="AA15" s="59"/>
      <c r="AB15" s="59"/>
      <c r="AC15" s="59"/>
      <c r="AD15" s="59"/>
      <c r="AE15" s="60"/>
      <c r="AF15" s="59"/>
      <c r="AG15" s="61"/>
      <c r="AH15" s="62"/>
      <c r="AI15" s="35">
        <f aca="true" t="shared" si="0" ref="AI15:AI22">SUM(Y15:AH15)</f>
        <v>0</v>
      </c>
    </row>
    <row r="16" spans="1:39" s="14" customFormat="1" ht="33" customHeight="1">
      <c r="A16" s="1"/>
      <c r="B16" s="1"/>
      <c r="C16" s="113"/>
      <c r="D16" s="112"/>
      <c r="E16" s="114" t="s">
        <v>19</v>
      </c>
      <c r="F16" s="115"/>
      <c r="G16" s="115"/>
      <c r="H16" s="115"/>
      <c r="I16" s="115"/>
      <c r="J16" s="115"/>
      <c r="K16" s="115"/>
      <c r="L16" s="115"/>
      <c r="M16" s="115"/>
      <c r="N16" s="115"/>
      <c r="O16" s="115"/>
      <c r="P16" s="115"/>
      <c r="Q16" s="115"/>
      <c r="R16" s="115"/>
      <c r="S16" s="115"/>
      <c r="T16" s="115"/>
      <c r="U16" s="115"/>
      <c r="V16" s="115"/>
      <c r="W16" s="115"/>
      <c r="X16" s="116"/>
      <c r="Y16" s="61"/>
      <c r="Z16" s="60"/>
      <c r="AA16" s="61"/>
      <c r="AB16" s="61"/>
      <c r="AC16" s="61"/>
      <c r="AD16" s="61"/>
      <c r="AE16" s="60"/>
      <c r="AF16" s="61"/>
      <c r="AG16" s="61"/>
      <c r="AH16" s="62"/>
      <c r="AI16" s="35">
        <f t="shared" si="0"/>
        <v>0</v>
      </c>
      <c r="AJ16" s="8"/>
      <c r="AK16" s="8"/>
      <c r="AL16" s="8"/>
      <c r="AM16" s="8"/>
    </row>
    <row r="17" spans="3:35" ht="33" customHeight="1">
      <c r="C17" s="113"/>
      <c r="D17" s="112"/>
      <c r="E17" s="78" t="s">
        <v>5</v>
      </c>
      <c r="F17" s="78"/>
      <c r="G17" s="78"/>
      <c r="H17" s="78"/>
      <c r="I17" s="78"/>
      <c r="J17" s="78"/>
      <c r="K17" s="78"/>
      <c r="L17" s="78"/>
      <c r="M17" s="78"/>
      <c r="N17" s="78"/>
      <c r="O17" s="78"/>
      <c r="P17" s="78"/>
      <c r="Q17" s="78"/>
      <c r="R17" s="78"/>
      <c r="S17" s="78"/>
      <c r="T17" s="78"/>
      <c r="U17" s="78"/>
      <c r="V17" s="78"/>
      <c r="W17" s="78"/>
      <c r="X17" s="78"/>
      <c r="Y17" s="18">
        <f>Y15+Y14+Y16</f>
        <v>0</v>
      </c>
      <c r="Z17" s="18">
        <f aca="true" t="shared" si="1" ref="Z17:AH17">Z15+Z14+Z16</f>
        <v>0</v>
      </c>
      <c r="AA17" s="18">
        <f t="shared" si="1"/>
        <v>0</v>
      </c>
      <c r="AB17" s="18">
        <f t="shared" si="1"/>
        <v>0</v>
      </c>
      <c r="AC17" s="18">
        <f t="shared" si="1"/>
        <v>0</v>
      </c>
      <c r="AD17" s="18">
        <f t="shared" si="1"/>
        <v>0</v>
      </c>
      <c r="AE17" s="18">
        <f t="shared" si="1"/>
        <v>0</v>
      </c>
      <c r="AF17" s="18">
        <f t="shared" si="1"/>
        <v>0</v>
      </c>
      <c r="AG17" s="19">
        <f t="shared" si="1"/>
        <v>0</v>
      </c>
      <c r="AH17" s="25">
        <f t="shared" si="1"/>
        <v>0</v>
      </c>
      <c r="AI17" s="48">
        <f>SUM(Y17:AH17)</f>
        <v>0</v>
      </c>
    </row>
    <row r="18" spans="3:35" ht="32.25" customHeight="1">
      <c r="C18" s="111" t="s">
        <v>6</v>
      </c>
      <c r="D18" s="112"/>
      <c r="E18" s="78" t="s">
        <v>7</v>
      </c>
      <c r="F18" s="78"/>
      <c r="G18" s="78"/>
      <c r="H18" s="78"/>
      <c r="I18" s="78"/>
      <c r="J18" s="78"/>
      <c r="K18" s="78"/>
      <c r="L18" s="78"/>
      <c r="M18" s="78"/>
      <c r="N18" s="78"/>
      <c r="O18" s="78"/>
      <c r="P18" s="78"/>
      <c r="Q18" s="78"/>
      <c r="R18" s="78"/>
      <c r="S18" s="78"/>
      <c r="T18" s="78"/>
      <c r="U18" s="78"/>
      <c r="V18" s="78"/>
      <c r="W18" s="78"/>
      <c r="X18" s="78"/>
      <c r="Y18" s="59"/>
      <c r="Z18" s="60"/>
      <c r="AA18" s="59"/>
      <c r="AB18" s="59"/>
      <c r="AC18" s="59"/>
      <c r="AD18" s="59"/>
      <c r="AE18" s="60"/>
      <c r="AF18" s="59"/>
      <c r="AG18" s="61"/>
      <c r="AH18" s="62"/>
      <c r="AI18" s="35">
        <f t="shared" si="0"/>
        <v>0</v>
      </c>
    </row>
    <row r="19" spans="3:35" ht="32.25" customHeight="1">
      <c r="C19" s="113"/>
      <c r="D19" s="112"/>
      <c r="E19" s="78" t="s">
        <v>8</v>
      </c>
      <c r="F19" s="78"/>
      <c r="G19" s="78"/>
      <c r="H19" s="78"/>
      <c r="I19" s="78"/>
      <c r="J19" s="78"/>
      <c r="K19" s="78"/>
      <c r="L19" s="78"/>
      <c r="M19" s="78"/>
      <c r="N19" s="78"/>
      <c r="O19" s="78"/>
      <c r="P19" s="78"/>
      <c r="Q19" s="78"/>
      <c r="R19" s="78"/>
      <c r="S19" s="78"/>
      <c r="T19" s="78"/>
      <c r="U19" s="78"/>
      <c r="V19" s="78"/>
      <c r="W19" s="78"/>
      <c r="X19" s="78"/>
      <c r="Y19" s="59"/>
      <c r="Z19" s="60"/>
      <c r="AA19" s="59"/>
      <c r="AB19" s="59"/>
      <c r="AC19" s="59"/>
      <c r="AD19" s="59"/>
      <c r="AE19" s="60"/>
      <c r="AF19" s="59"/>
      <c r="AG19" s="61"/>
      <c r="AH19" s="62"/>
      <c r="AI19" s="35">
        <f t="shared" si="0"/>
        <v>0</v>
      </c>
    </row>
    <row r="20" spans="3:35" ht="32.25" customHeight="1">
      <c r="C20" s="113"/>
      <c r="D20" s="112"/>
      <c r="E20" s="78" t="s">
        <v>9</v>
      </c>
      <c r="F20" s="78"/>
      <c r="G20" s="78"/>
      <c r="H20" s="78"/>
      <c r="I20" s="78"/>
      <c r="J20" s="78"/>
      <c r="K20" s="78"/>
      <c r="L20" s="78"/>
      <c r="M20" s="78"/>
      <c r="N20" s="78"/>
      <c r="O20" s="78"/>
      <c r="P20" s="78"/>
      <c r="Q20" s="78"/>
      <c r="R20" s="78"/>
      <c r="S20" s="78"/>
      <c r="T20" s="78"/>
      <c r="U20" s="78"/>
      <c r="V20" s="78"/>
      <c r="W20" s="78"/>
      <c r="X20" s="78"/>
      <c r="Y20" s="59"/>
      <c r="Z20" s="60"/>
      <c r="AA20" s="59"/>
      <c r="AB20" s="59"/>
      <c r="AC20" s="59"/>
      <c r="AD20" s="59"/>
      <c r="AE20" s="60"/>
      <c r="AF20" s="59"/>
      <c r="AG20" s="61"/>
      <c r="AH20" s="62"/>
      <c r="AI20" s="35">
        <f t="shared" si="0"/>
        <v>0</v>
      </c>
    </row>
    <row r="21" spans="3:35" ht="32.25" customHeight="1">
      <c r="C21" s="113"/>
      <c r="D21" s="112"/>
      <c r="E21" s="78" t="s">
        <v>10</v>
      </c>
      <c r="F21" s="78"/>
      <c r="G21" s="78"/>
      <c r="H21" s="78"/>
      <c r="I21" s="78"/>
      <c r="J21" s="78"/>
      <c r="K21" s="78"/>
      <c r="L21" s="78"/>
      <c r="M21" s="78"/>
      <c r="N21" s="78"/>
      <c r="O21" s="78"/>
      <c r="P21" s="78"/>
      <c r="Q21" s="78"/>
      <c r="R21" s="78"/>
      <c r="S21" s="78"/>
      <c r="T21" s="78"/>
      <c r="U21" s="78"/>
      <c r="V21" s="78"/>
      <c r="W21" s="78"/>
      <c r="X21" s="78"/>
      <c r="Y21" s="59"/>
      <c r="Z21" s="60"/>
      <c r="AA21" s="59"/>
      <c r="AB21" s="59"/>
      <c r="AC21" s="59"/>
      <c r="AD21" s="59"/>
      <c r="AE21" s="60"/>
      <c r="AF21" s="59"/>
      <c r="AG21" s="61"/>
      <c r="AH21" s="62"/>
      <c r="AI21" s="35">
        <f t="shared" si="0"/>
        <v>0</v>
      </c>
    </row>
    <row r="22" spans="1:39" s="14" customFormat="1" ht="32.25" customHeight="1">
      <c r="A22" s="1"/>
      <c r="B22" s="1"/>
      <c r="C22" s="113"/>
      <c r="D22" s="112"/>
      <c r="E22" s="114" t="s">
        <v>20</v>
      </c>
      <c r="F22" s="115"/>
      <c r="G22" s="115"/>
      <c r="H22" s="115"/>
      <c r="I22" s="115"/>
      <c r="J22" s="115"/>
      <c r="K22" s="115"/>
      <c r="L22" s="115"/>
      <c r="M22" s="115"/>
      <c r="N22" s="115"/>
      <c r="O22" s="115"/>
      <c r="P22" s="115"/>
      <c r="Q22" s="115"/>
      <c r="R22" s="115"/>
      <c r="S22" s="115"/>
      <c r="T22" s="115"/>
      <c r="U22" s="115"/>
      <c r="V22" s="115"/>
      <c r="W22" s="115"/>
      <c r="X22" s="116"/>
      <c r="Y22" s="61"/>
      <c r="Z22" s="60"/>
      <c r="AA22" s="61"/>
      <c r="AB22" s="61"/>
      <c r="AC22" s="61"/>
      <c r="AD22" s="61"/>
      <c r="AE22" s="60"/>
      <c r="AF22" s="61"/>
      <c r="AG22" s="61"/>
      <c r="AH22" s="62"/>
      <c r="AI22" s="35">
        <f t="shared" si="0"/>
        <v>0</v>
      </c>
      <c r="AJ22" s="8"/>
      <c r="AK22" s="8"/>
      <c r="AL22" s="8"/>
      <c r="AM22" s="8"/>
    </row>
    <row r="23" spans="3:35" ht="32.25" customHeight="1">
      <c r="C23" s="113"/>
      <c r="D23" s="112"/>
      <c r="E23" s="92" t="s">
        <v>11</v>
      </c>
      <c r="F23" s="92"/>
      <c r="G23" s="92"/>
      <c r="H23" s="92"/>
      <c r="I23" s="92"/>
      <c r="J23" s="92"/>
      <c r="K23" s="92"/>
      <c r="L23" s="92"/>
      <c r="M23" s="92"/>
      <c r="N23" s="92"/>
      <c r="O23" s="92"/>
      <c r="P23" s="92"/>
      <c r="Q23" s="92"/>
      <c r="R23" s="92"/>
      <c r="S23" s="92"/>
      <c r="T23" s="92"/>
      <c r="U23" s="92"/>
      <c r="V23" s="92"/>
      <c r="W23" s="92"/>
      <c r="X23" s="92"/>
      <c r="Y23" s="18">
        <f>Y18+Y19+Y20+Y21+Y22</f>
        <v>0</v>
      </c>
      <c r="Z23" s="18">
        <f aca="true" t="shared" si="2" ref="Z23:AH23">Z18+Z19+Z20+Z21+Z22</f>
        <v>0</v>
      </c>
      <c r="AA23" s="18">
        <f t="shared" si="2"/>
        <v>0</v>
      </c>
      <c r="AB23" s="18">
        <f t="shared" si="2"/>
        <v>0</v>
      </c>
      <c r="AC23" s="18">
        <f t="shared" si="2"/>
        <v>0</v>
      </c>
      <c r="AD23" s="18">
        <f t="shared" si="2"/>
        <v>0</v>
      </c>
      <c r="AE23" s="18">
        <f t="shared" si="2"/>
        <v>0</v>
      </c>
      <c r="AF23" s="18">
        <f t="shared" si="2"/>
        <v>0</v>
      </c>
      <c r="AG23" s="19">
        <f t="shared" si="2"/>
        <v>0</v>
      </c>
      <c r="AH23" s="25">
        <f t="shared" si="2"/>
        <v>0</v>
      </c>
      <c r="AI23" s="48">
        <f>SUM(Y23:AH23)</f>
        <v>0</v>
      </c>
    </row>
    <row r="24" spans="3:35" ht="21" customHeight="1" thickBot="1">
      <c r="C24" s="93" t="s">
        <v>12</v>
      </c>
      <c r="D24" s="94"/>
      <c r="E24" s="94"/>
      <c r="F24" s="94"/>
      <c r="G24" s="94"/>
      <c r="H24" s="94"/>
      <c r="I24" s="94"/>
      <c r="J24" s="94"/>
      <c r="K24" s="94"/>
      <c r="L24" s="94"/>
      <c r="M24" s="94"/>
      <c r="N24" s="94"/>
      <c r="O24" s="94"/>
      <c r="P24" s="94"/>
      <c r="Q24" s="94"/>
      <c r="R24" s="94"/>
      <c r="S24" s="94"/>
      <c r="T24" s="94"/>
      <c r="U24" s="94"/>
      <c r="V24" s="94"/>
      <c r="W24" s="94"/>
      <c r="X24" s="94"/>
      <c r="Y24" s="26">
        <f>Y17-Y23</f>
        <v>0</v>
      </c>
      <c r="Z24" s="26">
        <f aca="true" t="shared" si="3" ref="Z24:AH24">Z17-Z23</f>
        <v>0</v>
      </c>
      <c r="AA24" s="26">
        <f t="shared" si="3"/>
        <v>0</v>
      </c>
      <c r="AB24" s="26">
        <f t="shared" si="3"/>
        <v>0</v>
      </c>
      <c r="AC24" s="26">
        <f t="shared" si="3"/>
        <v>0</v>
      </c>
      <c r="AD24" s="26">
        <f t="shared" si="3"/>
        <v>0</v>
      </c>
      <c r="AE24" s="26">
        <f t="shared" si="3"/>
        <v>0</v>
      </c>
      <c r="AF24" s="26">
        <f t="shared" si="3"/>
        <v>0</v>
      </c>
      <c r="AG24" s="26">
        <f t="shared" si="3"/>
        <v>0</v>
      </c>
      <c r="AH24" s="27">
        <f t="shared" si="3"/>
        <v>0</v>
      </c>
      <c r="AI24" s="49">
        <f>SUM(Y24:AH24)</f>
        <v>0</v>
      </c>
    </row>
    <row r="25" spans="1:39" s="14" customFormat="1" ht="18.75" customHeight="1">
      <c r="A25" s="1"/>
      <c r="B25" s="1"/>
      <c r="C25" s="15"/>
      <c r="D25" s="15"/>
      <c r="E25" s="15"/>
      <c r="F25" s="15"/>
      <c r="G25" s="15"/>
      <c r="H25" s="15"/>
      <c r="I25" s="15"/>
      <c r="J25" s="15"/>
      <c r="K25" s="15"/>
      <c r="L25" s="15"/>
      <c r="M25" s="15"/>
      <c r="N25" s="15"/>
      <c r="O25" s="15"/>
      <c r="P25" s="15"/>
      <c r="Q25" s="15"/>
      <c r="R25" s="15"/>
      <c r="S25" s="15"/>
      <c r="T25" s="15"/>
      <c r="U25" s="15"/>
      <c r="V25" s="15"/>
      <c r="W25" s="15"/>
      <c r="X25" s="15"/>
      <c r="Y25" s="16"/>
      <c r="Z25" s="16"/>
      <c r="AA25" s="8"/>
      <c r="AB25" s="8"/>
      <c r="AC25" s="8"/>
      <c r="AD25" s="8"/>
      <c r="AE25" s="8"/>
      <c r="AF25" s="8"/>
      <c r="AG25" s="8"/>
      <c r="AH25" s="8"/>
      <c r="AI25" s="33"/>
      <c r="AJ25" s="8"/>
      <c r="AK25" s="8"/>
      <c r="AL25" s="8"/>
      <c r="AM25" s="8"/>
    </row>
    <row r="26" spans="1:39" s="14" customFormat="1" ht="33.75" customHeight="1">
      <c r="A26" s="1"/>
      <c r="B26" s="1"/>
      <c r="C26" s="15"/>
      <c r="D26" s="85" t="s">
        <v>18</v>
      </c>
      <c r="E26" s="86"/>
      <c r="F26" s="86"/>
      <c r="G26" s="86"/>
      <c r="H26" s="86"/>
      <c r="I26" s="86"/>
      <c r="J26" s="86"/>
      <c r="K26" s="86"/>
      <c r="L26" s="86"/>
      <c r="M26" s="86"/>
      <c r="N26" s="86"/>
      <c r="O26" s="86"/>
      <c r="P26" s="86"/>
      <c r="Q26" s="86"/>
      <c r="R26" s="86"/>
      <c r="S26" s="86"/>
      <c r="T26" s="86"/>
      <c r="U26" s="86"/>
      <c r="V26" s="86"/>
      <c r="W26" s="86"/>
      <c r="X26" s="86"/>
      <c r="Y26" s="86"/>
      <c r="Z26" s="86"/>
      <c r="AA26" s="8"/>
      <c r="AB26" s="8"/>
      <c r="AC26" s="8"/>
      <c r="AD26" s="8"/>
      <c r="AE26" s="8"/>
      <c r="AF26" s="8"/>
      <c r="AG26" s="8"/>
      <c r="AH26" s="8"/>
      <c r="AI26" s="8"/>
      <c r="AJ26" s="8"/>
      <c r="AK26" s="8"/>
      <c r="AL26" s="8"/>
      <c r="AM26" s="8"/>
    </row>
    <row r="27" spans="3:25" ht="21" customHeight="1" thickBot="1">
      <c r="C27" s="28"/>
      <c r="D27" s="29"/>
      <c r="E27" s="29"/>
      <c r="F27" s="29"/>
      <c r="G27" s="30"/>
      <c r="H27" s="30"/>
      <c r="I27" s="29"/>
      <c r="J27" s="30"/>
      <c r="K27" s="30"/>
      <c r="L27" s="30"/>
      <c r="M27" s="31"/>
      <c r="N27" s="31"/>
      <c r="O27" s="31"/>
      <c r="P27" s="31"/>
      <c r="Q27" s="31"/>
      <c r="R27" s="31"/>
      <c r="S27" s="31"/>
      <c r="T27" s="31"/>
      <c r="U27" s="31"/>
      <c r="V27" s="31"/>
      <c r="W27" s="31"/>
      <c r="X27" s="31"/>
      <c r="Y27" s="8"/>
    </row>
    <row r="28" spans="3:25" ht="19.5" customHeight="1">
      <c r="C28" s="95" t="s">
        <v>17</v>
      </c>
      <c r="D28" s="96"/>
      <c r="E28" s="96"/>
      <c r="F28" s="96"/>
      <c r="G28" s="96"/>
      <c r="H28" s="96"/>
      <c r="I28" s="96"/>
      <c r="J28" s="96"/>
      <c r="K28" s="96"/>
      <c r="L28" s="96"/>
      <c r="M28" s="96"/>
      <c r="N28" s="96"/>
      <c r="O28" s="96"/>
      <c r="P28" s="96"/>
      <c r="Q28" s="96"/>
      <c r="R28" s="96"/>
      <c r="S28" s="96"/>
      <c r="T28" s="96"/>
      <c r="U28" s="96"/>
      <c r="V28" s="96"/>
      <c r="W28" s="96"/>
      <c r="X28" s="97"/>
      <c r="Y28" s="8"/>
    </row>
    <row r="29" spans="1:39" s="14" customFormat="1" ht="17.25" customHeight="1" thickBot="1">
      <c r="A29" s="1"/>
      <c r="B29" s="24"/>
      <c r="C29" s="159">
        <f>SUM(Y24:AH24)</f>
        <v>0</v>
      </c>
      <c r="D29" s="160"/>
      <c r="E29" s="160"/>
      <c r="F29" s="160"/>
      <c r="G29" s="160"/>
      <c r="H29" s="160"/>
      <c r="I29" s="160"/>
      <c r="J29" s="160"/>
      <c r="K29" s="160"/>
      <c r="L29" s="160"/>
      <c r="M29" s="160"/>
      <c r="N29" s="160"/>
      <c r="O29" s="160"/>
      <c r="P29" s="160"/>
      <c r="Q29" s="160"/>
      <c r="R29" s="160"/>
      <c r="S29" s="160"/>
      <c r="T29" s="160"/>
      <c r="U29" s="160"/>
      <c r="V29" s="160"/>
      <c r="W29" s="160"/>
      <c r="X29" s="161"/>
      <c r="Y29" s="8"/>
      <c r="Z29" s="8"/>
      <c r="AA29" s="8"/>
      <c r="AB29" s="8"/>
      <c r="AC29" s="8"/>
      <c r="AD29" s="8"/>
      <c r="AE29" s="8"/>
      <c r="AF29" s="8"/>
      <c r="AG29" s="8"/>
      <c r="AH29" s="8"/>
      <c r="AI29" s="8"/>
      <c r="AJ29" s="8"/>
      <c r="AK29" s="8"/>
      <c r="AL29" s="8"/>
      <c r="AM29" s="8"/>
    </row>
    <row r="30" spans="1:39" s="14" customFormat="1" ht="21.75" customHeight="1" thickBot="1">
      <c r="A30" s="1"/>
      <c r="B30" s="1"/>
      <c r="C30" s="51"/>
      <c r="D30" s="51"/>
      <c r="E30" s="51"/>
      <c r="F30" s="51"/>
      <c r="G30" s="51"/>
      <c r="H30" s="51"/>
      <c r="I30" s="51"/>
      <c r="J30" s="51"/>
      <c r="K30" s="51"/>
      <c r="L30" s="51"/>
      <c r="M30" s="51"/>
      <c r="N30" s="51"/>
      <c r="O30" s="51"/>
      <c r="P30" s="51"/>
      <c r="Q30" s="51"/>
      <c r="R30" s="51"/>
      <c r="S30" s="51"/>
      <c r="T30" s="51"/>
      <c r="U30" s="32"/>
      <c r="V30" s="32"/>
      <c r="W30" s="32"/>
      <c r="X30" s="32"/>
      <c r="Y30" s="36"/>
      <c r="Z30" s="8"/>
      <c r="AA30" s="8"/>
      <c r="AB30" s="8"/>
      <c r="AC30" s="8"/>
      <c r="AD30" s="8"/>
      <c r="AE30" s="8"/>
      <c r="AF30" s="8"/>
      <c r="AG30" s="8"/>
      <c r="AH30" s="8"/>
      <c r="AI30" s="8"/>
      <c r="AJ30" s="8"/>
      <c r="AK30" s="8"/>
      <c r="AL30" s="8"/>
      <c r="AM30" s="8"/>
    </row>
    <row r="31" spans="2:25" ht="84" customHeight="1" thickBot="1">
      <c r="B31" s="50"/>
      <c r="C31" s="50"/>
      <c r="D31" s="50"/>
      <c r="E31" s="50"/>
      <c r="F31" s="50"/>
      <c r="G31" s="50"/>
      <c r="H31" s="50"/>
      <c r="I31" s="50"/>
      <c r="J31" s="50"/>
      <c r="K31" s="50"/>
      <c r="L31" s="50"/>
      <c r="M31" s="50"/>
      <c r="N31" s="50"/>
      <c r="O31" s="50"/>
      <c r="P31" s="50"/>
      <c r="Q31" s="50"/>
      <c r="R31" s="50"/>
      <c r="S31" s="50"/>
      <c r="T31" s="50"/>
      <c r="U31" s="98" t="s">
        <v>13</v>
      </c>
      <c r="V31" s="99"/>
      <c r="W31" s="99"/>
      <c r="X31" s="99"/>
      <c r="Y31" s="52" t="s">
        <v>31</v>
      </c>
    </row>
    <row r="32" spans="2:25" ht="45" customHeight="1">
      <c r="B32" s="50"/>
      <c r="C32" s="100" t="s">
        <v>32</v>
      </c>
      <c r="D32" s="101"/>
      <c r="E32" s="101"/>
      <c r="F32" s="101"/>
      <c r="G32" s="101"/>
      <c r="H32" s="101"/>
      <c r="I32" s="101"/>
      <c r="J32" s="101"/>
      <c r="K32" s="101"/>
      <c r="L32" s="101"/>
      <c r="M32" s="101"/>
      <c r="N32" s="101"/>
      <c r="O32" s="101"/>
      <c r="P32" s="101"/>
      <c r="Q32" s="101"/>
      <c r="R32" s="101"/>
      <c r="S32" s="101"/>
      <c r="T32" s="102"/>
      <c r="U32" s="109">
        <v>0.7</v>
      </c>
      <c r="V32" s="110"/>
      <c r="W32" s="110"/>
      <c r="X32" s="110"/>
      <c r="Y32" s="53">
        <f>U32*IF(C29&lt;0,-C29,0)</f>
        <v>0</v>
      </c>
    </row>
    <row r="33" spans="2:25" ht="57" customHeight="1" thickBot="1">
      <c r="B33" s="50"/>
      <c r="C33" s="87" t="s">
        <v>14</v>
      </c>
      <c r="D33" s="88"/>
      <c r="E33" s="88"/>
      <c r="F33" s="88"/>
      <c r="G33" s="88"/>
      <c r="H33" s="88"/>
      <c r="I33" s="88"/>
      <c r="J33" s="88"/>
      <c r="K33" s="88"/>
      <c r="L33" s="88"/>
      <c r="M33" s="88"/>
      <c r="N33" s="88"/>
      <c r="O33" s="88"/>
      <c r="P33" s="88"/>
      <c r="Q33" s="88"/>
      <c r="R33" s="88"/>
      <c r="S33" s="88"/>
      <c r="T33" s="89"/>
      <c r="U33" s="90">
        <v>0.9</v>
      </c>
      <c r="V33" s="91"/>
      <c r="W33" s="91"/>
      <c r="X33" s="91"/>
      <c r="Y33" s="54">
        <f>U33*IF(C29&lt;0,-C29,0)</f>
        <v>0</v>
      </c>
    </row>
    <row r="34" ht="30" customHeight="1" thickBot="1"/>
    <row r="35" spans="1:39" s="14" customFormat="1" ht="15.75" customHeight="1">
      <c r="A35" s="1"/>
      <c r="B35" s="1"/>
      <c r="C35" s="43"/>
      <c r="D35" s="79" t="s">
        <v>53</v>
      </c>
      <c r="E35" s="79"/>
      <c r="F35" s="79"/>
      <c r="G35" s="79"/>
      <c r="H35" s="79"/>
      <c r="I35" s="79"/>
      <c r="J35" s="79"/>
      <c r="K35" s="79"/>
      <c r="L35" s="79"/>
      <c r="M35" s="79"/>
      <c r="N35" s="79"/>
      <c r="O35" s="79"/>
      <c r="P35" s="79"/>
      <c r="Q35" s="79"/>
      <c r="R35" s="79"/>
      <c r="S35" s="79"/>
      <c r="T35" s="79"/>
      <c r="U35" s="79"/>
      <c r="V35" s="79"/>
      <c r="W35" s="79"/>
      <c r="X35" s="79"/>
      <c r="Y35" s="80"/>
      <c r="Z35" s="8"/>
      <c r="AA35" s="8"/>
      <c r="AB35" s="8"/>
      <c r="AC35" s="8"/>
      <c r="AD35" s="8"/>
      <c r="AE35" s="8"/>
      <c r="AF35" s="8"/>
      <c r="AG35" s="8"/>
      <c r="AH35" s="8"/>
      <c r="AI35" s="8"/>
      <c r="AJ35" s="8"/>
      <c r="AK35" s="8"/>
      <c r="AL35" s="8"/>
      <c r="AM35" s="8"/>
    </row>
    <row r="36" spans="1:39" s="14" customFormat="1" ht="15.75" customHeight="1" thickBot="1">
      <c r="A36" s="1"/>
      <c r="B36" s="1"/>
      <c r="C36" s="44"/>
      <c r="D36" s="118" t="s">
        <v>40</v>
      </c>
      <c r="E36" s="118"/>
      <c r="F36" s="117" t="s">
        <v>39</v>
      </c>
      <c r="G36" s="119"/>
      <c r="H36" s="137" t="s">
        <v>38</v>
      </c>
      <c r="I36" s="137"/>
      <c r="J36" s="117" t="s">
        <v>37</v>
      </c>
      <c r="K36" s="118"/>
      <c r="L36" s="117" t="s">
        <v>36</v>
      </c>
      <c r="M36" s="119"/>
      <c r="N36" s="117" t="s">
        <v>35</v>
      </c>
      <c r="O36" s="119"/>
      <c r="P36" s="117" t="s">
        <v>41</v>
      </c>
      <c r="Q36" s="119"/>
      <c r="R36" s="117" t="s">
        <v>42</v>
      </c>
      <c r="S36" s="118"/>
      <c r="T36" s="117" t="s">
        <v>43</v>
      </c>
      <c r="U36" s="118"/>
      <c r="V36" s="117" t="s">
        <v>44</v>
      </c>
      <c r="W36" s="118"/>
      <c r="X36" s="145" t="s">
        <v>34</v>
      </c>
      <c r="Y36" s="146"/>
      <c r="Z36" s="8"/>
      <c r="AA36" s="8"/>
      <c r="AB36" s="8"/>
      <c r="AC36" s="8"/>
      <c r="AD36" s="8"/>
      <c r="AE36" s="8"/>
      <c r="AF36" s="8"/>
      <c r="AG36" s="8"/>
      <c r="AH36" s="8"/>
      <c r="AI36" s="8"/>
      <c r="AJ36" s="8"/>
      <c r="AK36" s="8"/>
      <c r="AL36" s="8"/>
      <c r="AM36" s="8"/>
    </row>
    <row r="37" spans="1:39" s="14" customFormat="1" ht="35.25" customHeight="1">
      <c r="A37" s="1"/>
      <c r="B37" s="1"/>
      <c r="C37" s="42">
        <v>2021</v>
      </c>
      <c r="D37" s="81"/>
      <c r="E37" s="81"/>
      <c r="F37" s="82"/>
      <c r="G37" s="83"/>
      <c r="H37" s="84"/>
      <c r="I37" s="83"/>
      <c r="J37" s="84"/>
      <c r="K37" s="83"/>
      <c r="L37" s="130"/>
      <c r="M37" s="130"/>
      <c r="N37" s="82"/>
      <c r="O37" s="84"/>
      <c r="P37" s="82"/>
      <c r="Q37" s="84"/>
      <c r="R37" s="82"/>
      <c r="S37" s="84"/>
      <c r="T37" s="82"/>
      <c r="U37" s="83"/>
      <c r="V37" s="147"/>
      <c r="W37" s="148"/>
      <c r="X37" s="149">
        <f>SUM(D37:W37)</f>
        <v>0</v>
      </c>
      <c r="Y37" s="150"/>
      <c r="Z37" s="8"/>
      <c r="AA37" s="8"/>
      <c r="AB37" s="8"/>
      <c r="AC37" s="8"/>
      <c r="AD37" s="8"/>
      <c r="AE37" s="8"/>
      <c r="AF37" s="8"/>
      <c r="AG37" s="8"/>
      <c r="AH37" s="8"/>
      <c r="AI37" s="8"/>
      <c r="AJ37" s="8"/>
      <c r="AK37" s="8"/>
      <c r="AL37" s="8"/>
      <c r="AM37" s="8"/>
    </row>
    <row r="38" spans="1:26" s="14" customFormat="1" ht="29.25" customHeight="1">
      <c r="A38" s="1"/>
      <c r="B38" s="1"/>
      <c r="C38" s="41">
        <v>2019</v>
      </c>
      <c r="D38" s="130"/>
      <c r="E38" s="130"/>
      <c r="F38" s="82"/>
      <c r="G38" s="83"/>
      <c r="H38" s="82"/>
      <c r="I38" s="83"/>
      <c r="J38" s="82"/>
      <c r="K38" s="83"/>
      <c r="L38" s="82"/>
      <c r="M38" s="83"/>
      <c r="N38" s="82"/>
      <c r="O38" s="83"/>
      <c r="P38" s="82"/>
      <c r="Q38" s="84"/>
      <c r="R38" s="82"/>
      <c r="S38" s="83"/>
      <c r="T38" s="156"/>
      <c r="U38" s="157"/>
      <c r="V38" s="130"/>
      <c r="W38" s="130"/>
      <c r="X38" s="151">
        <f>SUM(D38:W38)</f>
        <v>0</v>
      </c>
      <c r="Y38" s="150"/>
      <c r="Z38" s="8"/>
    </row>
    <row r="39" spans="1:26" s="14" customFormat="1" ht="47.25" customHeight="1" thickBot="1">
      <c r="A39" s="1"/>
      <c r="B39" s="1"/>
      <c r="C39" s="72" t="s">
        <v>67</v>
      </c>
      <c r="D39" s="158">
        <f>D37-D38</f>
        <v>0</v>
      </c>
      <c r="E39" s="155"/>
      <c r="F39" s="158">
        <f>F37-F38</f>
        <v>0</v>
      </c>
      <c r="G39" s="155"/>
      <c r="H39" s="154">
        <f>H37-H38</f>
        <v>0</v>
      </c>
      <c r="I39" s="154"/>
      <c r="J39" s="158">
        <f>J37-J38</f>
        <v>0</v>
      </c>
      <c r="K39" s="155"/>
      <c r="L39" s="158">
        <f>L37-L38</f>
        <v>0</v>
      </c>
      <c r="M39" s="155"/>
      <c r="N39" s="154">
        <f>N37-N38</f>
        <v>0</v>
      </c>
      <c r="O39" s="154"/>
      <c r="P39" s="158">
        <f>P37-P38</f>
        <v>0</v>
      </c>
      <c r="Q39" s="155"/>
      <c r="R39" s="158">
        <f>R37-R38</f>
        <v>0</v>
      </c>
      <c r="S39" s="155"/>
      <c r="T39" s="154">
        <f>T37-T38</f>
        <v>0</v>
      </c>
      <c r="U39" s="155"/>
      <c r="V39" s="154">
        <f>V37-V38</f>
        <v>0</v>
      </c>
      <c r="W39" s="154"/>
      <c r="X39" s="152">
        <f>SUM(D39:W39)</f>
        <v>0</v>
      </c>
      <c r="Y39" s="153"/>
      <c r="Z39" s="8"/>
    </row>
    <row r="40" spans="1:26" s="14" customFormat="1" ht="18.75" customHeight="1" thickBot="1">
      <c r="A40" s="1"/>
      <c r="B40" s="1"/>
      <c r="C40" s="106" t="e">
        <f>IF(ABS(X39)*100/X38&gt;=50,"La condition de réaliser au moins 50 % de perte sur la période éligible est remplie","La condition de réaliser au moins 50 % de perte sur la période éligible n'est pas remplie")</f>
        <v>#DIV/0!</v>
      </c>
      <c r="D40" s="107"/>
      <c r="E40" s="107"/>
      <c r="F40" s="107"/>
      <c r="G40" s="107"/>
      <c r="H40" s="107"/>
      <c r="I40" s="107"/>
      <c r="J40" s="107"/>
      <c r="K40" s="107"/>
      <c r="L40" s="107"/>
      <c r="M40" s="107"/>
      <c r="N40" s="107"/>
      <c r="O40" s="107"/>
      <c r="P40" s="107"/>
      <c r="Q40" s="107"/>
      <c r="R40" s="107"/>
      <c r="S40" s="107"/>
      <c r="T40" s="107"/>
      <c r="U40" s="107"/>
      <c r="V40" s="107"/>
      <c r="W40" s="107"/>
      <c r="X40" s="107"/>
      <c r="Y40" s="108"/>
      <c r="Z40" s="8"/>
    </row>
    <row r="41" spans="1:26" s="14" customFormat="1" ht="31.5" customHeight="1" thickBot="1">
      <c r="A41" s="1"/>
      <c r="B41" s="17"/>
      <c r="C41" s="17"/>
      <c r="D41" s="34"/>
      <c r="E41" s="34"/>
      <c r="F41" s="34"/>
      <c r="G41" s="34"/>
      <c r="H41" s="34"/>
      <c r="I41" s="34"/>
      <c r="J41" s="34"/>
      <c r="K41" s="34"/>
      <c r="L41" s="34"/>
      <c r="M41" s="34"/>
      <c r="N41" s="34"/>
      <c r="O41" s="34"/>
      <c r="P41" s="34"/>
      <c r="Q41" s="34"/>
      <c r="R41" s="34"/>
      <c r="S41" s="34"/>
      <c r="T41" s="34"/>
      <c r="U41" s="8"/>
      <c r="V41" s="8"/>
      <c r="W41" s="17"/>
      <c r="X41" s="17"/>
      <c r="Y41" s="17"/>
      <c r="Z41" s="8"/>
    </row>
    <row r="42" spans="2:25" ht="15.75" customHeight="1">
      <c r="B42" s="17"/>
      <c r="C42" s="174" t="s">
        <v>45</v>
      </c>
      <c r="D42" s="79"/>
      <c r="E42" s="79"/>
      <c r="F42" s="79"/>
      <c r="G42" s="79"/>
      <c r="H42" s="79"/>
      <c r="I42" s="79"/>
      <c r="J42" s="79"/>
      <c r="K42" s="79"/>
      <c r="L42" s="79"/>
      <c r="M42" s="79"/>
      <c r="N42" s="79"/>
      <c r="O42" s="79"/>
      <c r="P42" s="79"/>
      <c r="Q42" s="79"/>
      <c r="R42" s="80"/>
      <c r="S42" s="17"/>
      <c r="T42" s="17"/>
      <c r="U42" s="17"/>
      <c r="V42" s="17"/>
      <c r="W42" s="17"/>
      <c r="X42" s="17"/>
      <c r="Y42" s="17"/>
    </row>
    <row r="43" spans="1:39" s="14" customFormat="1" ht="15.75" customHeight="1">
      <c r="A43" s="1"/>
      <c r="B43" s="17"/>
      <c r="C43" s="166" t="s">
        <v>52</v>
      </c>
      <c r="D43" s="167"/>
      <c r="E43" s="167"/>
      <c r="F43" s="167"/>
      <c r="G43" s="167"/>
      <c r="H43" s="167"/>
      <c r="I43" s="167"/>
      <c r="J43" s="167"/>
      <c r="K43" s="169" t="s">
        <v>46</v>
      </c>
      <c r="L43" s="170"/>
      <c r="M43" s="170"/>
      <c r="N43" s="170"/>
      <c r="O43" s="170"/>
      <c r="P43" s="170"/>
      <c r="Q43" s="170"/>
      <c r="R43" s="171"/>
      <c r="S43" s="17"/>
      <c r="T43" s="17"/>
      <c r="U43" s="17"/>
      <c r="V43" s="17"/>
      <c r="W43" s="17"/>
      <c r="X43" s="17"/>
      <c r="Y43" s="17"/>
      <c r="Z43" s="8"/>
      <c r="AA43" s="8"/>
      <c r="AB43" s="8"/>
      <c r="AC43" s="8"/>
      <c r="AD43" s="8"/>
      <c r="AE43" s="8"/>
      <c r="AF43" s="8"/>
      <c r="AG43" s="8"/>
      <c r="AH43" s="8"/>
      <c r="AI43" s="8"/>
      <c r="AJ43" s="8"/>
      <c r="AK43" s="8"/>
      <c r="AL43" s="8"/>
      <c r="AM43" s="8"/>
    </row>
    <row r="44" spans="1:39" s="14" customFormat="1" ht="15.75" customHeight="1">
      <c r="A44" s="1"/>
      <c r="B44" s="17"/>
      <c r="C44" s="168">
        <f>(V38)*5/100</f>
        <v>0</v>
      </c>
      <c r="D44" s="149"/>
      <c r="E44" s="149"/>
      <c r="F44" s="149"/>
      <c r="G44" s="149"/>
      <c r="H44" s="149"/>
      <c r="I44" s="149"/>
      <c r="J44" s="149"/>
      <c r="K44" s="151">
        <f>V37</f>
        <v>0</v>
      </c>
      <c r="L44" s="149"/>
      <c r="M44" s="149"/>
      <c r="N44" s="149"/>
      <c r="O44" s="149"/>
      <c r="P44" s="149"/>
      <c r="Q44" s="149"/>
      <c r="R44" s="150"/>
      <c r="S44" s="17"/>
      <c r="T44" s="17"/>
      <c r="U44" s="17"/>
      <c r="V44" s="17"/>
      <c r="W44" s="17"/>
      <c r="X44" s="17"/>
      <c r="Y44" s="17"/>
      <c r="Z44" s="8"/>
      <c r="AA44" s="8"/>
      <c r="AB44" s="8"/>
      <c r="AC44" s="8"/>
      <c r="AD44" s="8"/>
      <c r="AE44" s="8"/>
      <c r="AF44" s="8"/>
      <c r="AG44" s="8"/>
      <c r="AH44" s="8"/>
      <c r="AI44" s="8"/>
      <c r="AJ44" s="8"/>
      <c r="AK44" s="8"/>
      <c r="AL44" s="8"/>
      <c r="AM44" s="8"/>
    </row>
    <row r="45" spans="1:39" s="14" customFormat="1" ht="15.75" customHeight="1">
      <c r="A45" s="1"/>
      <c r="B45" s="17"/>
      <c r="C45" s="166"/>
      <c r="D45" s="167"/>
      <c r="E45" s="167"/>
      <c r="F45" s="167"/>
      <c r="G45" s="167"/>
      <c r="H45" s="167"/>
      <c r="I45" s="167"/>
      <c r="J45" s="167"/>
      <c r="K45" s="172"/>
      <c r="L45" s="167"/>
      <c r="M45" s="167"/>
      <c r="N45" s="167"/>
      <c r="O45" s="167"/>
      <c r="P45" s="167"/>
      <c r="Q45" s="167"/>
      <c r="R45" s="173"/>
      <c r="S45" s="17"/>
      <c r="T45" s="17"/>
      <c r="U45" s="17"/>
      <c r="V45" s="17"/>
      <c r="W45" s="17"/>
      <c r="X45" s="17"/>
      <c r="Y45" s="17"/>
      <c r="Z45" s="8"/>
      <c r="AA45" s="8"/>
      <c r="AB45" s="8"/>
      <c r="AC45" s="8"/>
      <c r="AD45" s="8"/>
      <c r="AE45" s="8"/>
      <c r="AF45" s="8"/>
      <c r="AG45" s="8"/>
      <c r="AH45" s="8"/>
      <c r="AI45" s="8"/>
      <c r="AJ45" s="8"/>
      <c r="AK45" s="8"/>
      <c r="AL45" s="8"/>
      <c r="AM45" s="8"/>
    </row>
    <row r="46" spans="1:39" s="14" customFormat="1" ht="15.75" customHeight="1" thickBot="1">
      <c r="A46" s="1"/>
      <c r="B46" s="17"/>
      <c r="C46" s="182" t="str">
        <f>IF(AND(K44&gt;=C44,K44&gt;0),"La condition de réaliser au moins 5 % du CA d'octobre 2019 en octobre 2021 est remplie","La condition de réaliser au moins 5 % du CA d'octobre 2019 en octobre 2021 n'est pas remplie")</f>
        <v>La condition de réaliser au moins 5 % du CA d'octobre 2019 en octobre 2021 n'est pas remplie</v>
      </c>
      <c r="D46" s="183"/>
      <c r="E46" s="183"/>
      <c r="F46" s="183"/>
      <c r="G46" s="183"/>
      <c r="H46" s="183"/>
      <c r="I46" s="183"/>
      <c r="J46" s="183"/>
      <c r="K46" s="183"/>
      <c r="L46" s="183"/>
      <c r="M46" s="183"/>
      <c r="N46" s="183"/>
      <c r="O46" s="183"/>
      <c r="P46" s="183"/>
      <c r="Q46" s="183"/>
      <c r="R46" s="184"/>
      <c r="S46" s="17"/>
      <c r="T46" s="17"/>
      <c r="U46" s="17"/>
      <c r="V46" s="17"/>
      <c r="W46" s="17"/>
      <c r="X46" s="17"/>
      <c r="Y46" s="17"/>
      <c r="Z46" s="8"/>
      <c r="AA46" s="8"/>
      <c r="AB46" s="8"/>
      <c r="AC46" s="8"/>
      <c r="AD46" s="8"/>
      <c r="AE46" s="8"/>
      <c r="AF46" s="8"/>
      <c r="AG46" s="8"/>
      <c r="AH46" s="8"/>
      <c r="AI46" s="8"/>
      <c r="AJ46" s="8"/>
      <c r="AK46" s="8"/>
      <c r="AL46" s="8"/>
      <c r="AM46" s="8"/>
    </row>
    <row r="47" spans="1:39" s="14" customFormat="1" ht="15.75" customHeight="1" thickBot="1">
      <c r="A47" s="1"/>
      <c r="B47" s="17"/>
      <c r="C47" s="17"/>
      <c r="D47" s="17"/>
      <c r="E47" s="17"/>
      <c r="F47" s="17"/>
      <c r="G47" s="17"/>
      <c r="H47" s="17"/>
      <c r="I47" s="17"/>
      <c r="J47" s="17"/>
      <c r="K47" s="17"/>
      <c r="L47" s="17"/>
      <c r="M47" s="17"/>
      <c r="N47" s="17"/>
      <c r="O47" s="17"/>
      <c r="P47" s="17"/>
      <c r="Q47" s="17"/>
      <c r="R47" s="17"/>
      <c r="S47" s="17"/>
      <c r="T47" s="17"/>
      <c r="U47" s="17"/>
      <c r="V47" s="17"/>
      <c r="W47" s="17"/>
      <c r="X47" s="8"/>
      <c r="Y47" s="8"/>
      <c r="Z47" s="8"/>
      <c r="AA47" s="8"/>
      <c r="AB47" s="8"/>
      <c r="AC47" s="8"/>
      <c r="AD47" s="8"/>
      <c r="AE47" s="8"/>
      <c r="AF47" s="8"/>
      <c r="AG47" s="8"/>
      <c r="AH47" s="8"/>
      <c r="AI47" s="8"/>
      <c r="AJ47" s="8"/>
      <c r="AK47" s="8"/>
      <c r="AL47" s="8"/>
      <c r="AM47" s="8"/>
    </row>
    <row r="48" spans="1:39" s="14" customFormat="1" ht="15.75" customHeight="1">
      <c r="A48" s="1"/>
      <c r="B48" s="17"/>
      <c r="D48" s="175" t="s">
        <v>65</v>
      </c>
      <c r="E48" s="176"/>
      <c r="F48" s="176"/>
      <c r="G48" s="176"/>
      <c r="H48" s="176"/>
      <c r="I48" s="176"/>
      <c r="J48" s="176"/>
      <c r="K48" s="176"/>
      <c r="L48" s="176"/>
      <c r="M48" s="176"/>
      <c r="N48" s="176"/>
      <c r="O48" s="176"/>
      <c r="P48" s="176"/>
      <c r="Q48" s="176"/>
      <c r="R48" s="176"/>
      <c r="S48" s="176"/>
      <c r="T48" s="176"/>
      <c r="U48" s="176"/>
      <c r="V48" s="176"/>
      <c r="W48" s="177"/>
      <c r="X48" s="8"/>
      <c r="Y48" s="8"/>
      <c r="Z48" s="8"/>
      <c r="AA48" s="8"/>
      <c r="AB48" s="8"/>
      <c r="AC48" s="8"/>
      <c r="AD48" s="8"/>
      <c r="AE48" s="8"/>
      <c r="AF48" s="8"/>
      <c r="AG48" s="8"/>
      <c r="AH48" s="8"/>
      <c r="AI48" s="8"/>
      <c r="AJ48" s="8"/>
      <c r="AK48" s="8"/>
      <c r="AL48" s="8"/>
      <c r="AM48" s="8"/>
    </row>
    <row r="49" spans="1:39" s="14" customFormat="1" ht="15.75" customHeight="1">
      <c r="A49" s="1"/>
      <c r="B49" s="17"/>
      <c r="D49" s="178"/>
      <c r="E49" s="179"/>
      <c r="F49" s="179"/>
      <c r="G49" s="179"/>
      <c r="H49" s="179"/>
      <c r="I49" s="179"/>
      <c r="J49" s="179"/>
      <c r="K49" s="179"/>
      <c r="L49" s="179"/>
      <c r="M49" s="179"/>
      <c r="N49" s="179"/>
      <c r="O49" s="179"/>
      <c r="P49" s="179"/>
      <c r="Q49" s="179"/>
      <c r="R49" s="179"/>
      <c r="S49" s="179"/>
      <c r="T49" s="179"/>
      <c r="U49" s="179"/>
      <c r="V49" s="179"/>
      <c r="W49" s="180"/>
      <c r="X49" s="8"/>
      <c r="Y49" s="8"/>
      <c r="Z49" s="8"/>
      <c r="AA49" s="8"/>
      <c r="AB49" s="8"/>
      <c r="AC49" s="8"/>
      <c r="AD49" s="8"/>
      <c r="AE49" s="8"/>
      <c r="AF49" s="8"/>
      <c r="AG49" s="8"/>
      <c r="AH49" s="8"/>
      <c r="AI49" s="8"/>
      <c r="AJ49" s="8"/>
      <c r="AK49" s="8"/>
      <c r="AL49" s="8"/>
      <c r="AM49" s="8"/>
    </row>
    <row r="50" spans="1:39" s="14" customFormat="1" ht="45" customHeight="1" thickBot="1">
      <c r="A50" s="1"/>
      <c r="B50" s="17"/>
      <c r="D50" s="212" t="s">
        <v>47</v>
      </c>
      <c r="E50" s="199"/>
      <c r="F50" s="199"/>
      <c r="G50" s="200"/>
      <c r="H50" s="198" t="s">
        <v>48</v>
      </c>
      <c r="I50" s="199"/>
      <c r="J50" s="199"/>
      <c r="K50" s="199"/>
      <c r="L50" s="198" t="s">
        <v>49</v>
      </c>
      <c r="M50" s="199"/>
      <c r="N50" s="199"/>
      <c r="O50" s="200"/>
      <c r="P50" s="198" t="s">
        <v>69</v>
      </c>
      <c r="Q50" s="199"/>
      <c r="R50" s="199"/>
      <c r="S50" s="200"/>
      <c r="T50" s="185" t="s">
        <v>50</v>
      </c>
      <c r="U50" s="186"/>
      <c r="V50" s="186"/>
      <c r="W50" s="187"/>
      <c r="X50" s="8"/>
      <c r="Y50" s="8"/>
      <c r="Z50" s="8"/>
      <c r="AA50" s="8"/>
      <c r="AB50" s="8"/>
      <c r="AC50" s="8"/>
      <c r="AD50" s="8"/>
      <c r="AE50" s="8"/>
      <c r="AF50" s="8"/>
      <c r="AG50" s="8"/>
      <c r="AH50" s="8"/>
      <c r="AI50" s="8"/>
      <c r="AJ50" s="8"/>
      <c r="AK50" s="8"/>
      <c r="AL50" s="8"/>
      <c r="AM50" s="8"/>
    </row>
    <row r="51" spans="1:39" s="14" customFormat="1" ht="42.75" customHeight="1">
      <c r="A51" s="1"/>
      <c r="B51" s="208" t="s">
        <v>51</v>
      </c>
      <c r="C51" s="45" t="s">
        <v>55</v>
      </c>
      <c r="D51" s="213"/>
      <c r="E51" s="214"/>
      <c r="F51" s="214"/>
      <c r="G51" s="215"/>
      <c r="H51" s="196"/>
      <c r="I51" s="130"/>
      <c r="J51" s="130"/>
      <c r="K51" s="197"/>
      <c r="L51" s="196"/>
      <c r="M51" s="130"/>
      <c r="N51" s="130"/>
      <c r="O51" s="197"/>
      <c r="P51" s="82"/>
      <c r="Q51" s="84"/>
      <c r="R51" s="84"/>
      <c r="S51" s="83"/>
      <c r="T51" s="188" t="s">
        <v>57</v>
      </c>
      <c r="U51" s="188"/>
      <c r="V51" s="188"/>
      <c r="W51" s="189"/>
      <c r="X51" s="8"/>
      <c r="Y51" s="8"/>
      <c r="Z51" s="8"/>
      <c r="AA51" s="8"/>
      <c r="AB51" s="8"/>
      <c r="AC51" s="8"/>
      <c r="AD51" s="8"/>
      <c r="AE51" s="8"/>
      <c r="AF51" s="8"/>
      <c r="AG51" s="8"/>
      <c r="AH51" s="8"/>
      <c r="AI51" s="8"/>
      <c r="AJ51" s="8"/>
      <c r="AK51" s="8"/>
      <c r="AL51" s="8"/>
      <c r="AM51" s="8"/>
    </row>
    <row r="52" spans="1:39" s="14" customFormat="1" ht="149.25" customHeight="1" thickBot="1">
      <c r="A52" s="1"/>
      <c r="B52" s="209"/>
      <c r="C52" s="55" t="s">
        <v>63</v>
      </c>
      <c r="D52" s="214"/>
      <c r="E52" s="214"/>
      <c r="F52" s="214"/>
      <c r="G52" s="215"/>
      <c r="H52" s="84"/>
      <c r="I52" s="84"/>
      <c r="J52" s="84"/>
      <c r="K52" s="83"/>
      <c r="L52" s="84"/>
      <c r="M52" s="84"/>
      <c r="N52" s="84"/>
      <c r="O52" s="83"/>
      <c r="P52" s="82"/>
      <c r="Q52" s="84"/>
      <c r="R52" s="84"/>
      <c r="S52" s="83"/>
      <c r="T52" s="190"/>
      <c r="U52" s="190"/>
      <c r="V52" s="190"/>
      <c r="W52" s="191"/>
      <c r="X52" s="8"/>
      <c r="Y52" s="8"/>
      <c r="Z52" s="8"/>
      <c r="AA52" s="8"/>
      <c r="AB52" s="8"/>
      <c r="AC52" s="8"/>
      <c r="AD52" s="8"/>
      <c r="AE52" s="8"/>
      <c r="AF52" s="8"/>
      <c r="AG52" s="8"/>
      <c r="AH52" s="8"/>
      <c r="AI52" s="8"/>
      <c r="AJ52" s="8"/>
      <c r="AK52" s="8"/>
      <c r="AL52" s="8"/>
      <c r="AM52" s="8"/>
    </row>
    <row r="53" spans="1:39" s="14" customFormat="1" ht="16.5" customHeight="1">
      <c r="A53" s="1"/>
      <c r="B53" s="37"/>
      <c r="C53" s="38"/>
      <c r="D53" s="192"/>
      <c r="E53" s="192"/>
      <c r="F53" s="192"/>
      <c r="G53" s="193"/>
      <c r="H53" s="169" t="s">
        <v>62</v>
      </c>
      <c r="I53" s="170"/>
      <c r="J53" s="170"/>
      <c r="K53" s="201"/>
      <c r="L53" s="169" t="s">
        <v>62</v>
      </c>
      <c r="M53" s="170"/>
      <c r="N53" s="170"/>
      <c r="O53" s="201"/>
      <c r="P53" s="169" t="s">
        <v>62</v>
      </c>
      <c r="Q53" s="170"/>
      <c r="R53" s="170"/>
      <c r="S53" s="201"/>
      <c r="T53" s="192"/>
      <c r="U53" s="192"/>
      <c r="V53" s="192"/>
      <c r="W53" s="193"/>
      <c r="X53" s="8"/>
      <c r="Y53" s="8"/>
      <c r="Z53" s="8"/>
      <c r="AA53" s="8"/>
      <c r="AB53" s="8"/>
      <c r="AC53" s="8"/>
      <c r="AD53" s="8"/>
      <c r="AE53" s="8"/>
      <c r="AF53" s="8"/>
      <c r="AG53" s="8"/>
      <c r="AH53" s="8"/>
      <c r="AI53" s="8"/>
      <c r="AJ53" s="8"/>
      <c r="AK53" s="8"/>
      <c r="AL53" s="8"/>
      <c r="AM53" s="8"/>
    </row>
    <row r="54" spans="1:39" s="14" customFormat="1" ht="40.5" customHeight="1" thickBot="1">
      <c r="A54" s="1"/>
      <c r="D54" s="202">
        <v>44197</v>
      </c>
      <c r="E54" s="203"/>
      <c r="F54" s="204">
        <v>44228</v>
      </c>
      <c r="G54" s="203"/>
      <c r="H54" s="205">
        <v>44256</v>
      </c>
      <c r="I54" s="206"/>
      <c r="J54" s="194">
        <v>44287</v>
      </c>
      <c r="K54" s="207"/>
      <c r="L54" s="205">
        <v>44317</v>
      </c>
      <c r="M54" s="206"/>
      <c r="N54" s="205">
        <v>44348</v>
      </c>
      <c r="O54" s="206"/>
      <c r="P54" s="194">
        <v>44378</v>
      </c>
      <c r="Q54" s="206"/>
      <c r="R54" s="194">
        <v>44409</v>
      </c>
      <c r="S54" s="206"/>
      <c r="T54" s="194">
        <v>44440</v>
      </c>
      <c r="U54" s="194"/>
      <c r="V54" s="194"/>
      <c r="W54" s="195"/>
      <c r="X54" s="8"/>
      <c r="Y54" s="8"/>
      <c r="Z54" s="8"/>
      <c r="AA54" s="8"/>
      <c r="AB54" s="8"/>
      <c r="AC54" s="8"/>
      <c r="AD54" s="8"/>
      <c r="AE54" s="8"/>
      <c r="AF54" s="8"/>
      <c r="AG54" s="8"/>
      <c r="AH54" s="8"/>
      <c r="AI54" s="8"/>
      <c r="AJ54" s="8"/>
      <c r="AK54" s="8"/>
      <c r="AL54" s="8"/>
      <c r="AM54" s="8"/>
    </row>
    <row r="55" spans="1:39" s="14" customFormat="1" ht="45.75" customHeight="1">
      <c r="A55" s="1"/>
      <c r="B55" s="208" t="s">
        <v>54</v>
      </c>
      <c r="C55" s="46" t="s">
        <v>55</v>
      </c>
      <c r="D55" s="192" t="s">
        <v>56</v>
      </c>
      <c r="E55" s="192"/>
      <c r="F55" s="192"/>
      <c r="G55" s="193"/>
      <c r="H55" s="82"/>
      <c r="I55" s="84"/>
      <c r="J55" s="84"/>
      <c r="K55" s="83"/>
      <c r="L55" s="82"/>
      <c r="M55" s="84"/>
      <c r="N55" s="84"/>
      <c r="O55" s="83"/>
      <c r="P55" s="82"/>
      <c r="Q55" s="84"/>
      <c r="R55" s="84"/>
      <c r="S55" s="83"/>
      <c r="T55" s="82"/>
      <c r="U55" s="84"/>
      <c r="V55" s="84"/>
      <c r="W55" s="181"/>
      <c r="X55" s="8"/>
      <c r="Y55" s="8"/>
      <c r="Z55" s="8"/>
      <c r="AA55" s="8"/>
      <c r="AB55" s="8"/>
      <c r="AC55" s="8"/>
      <c r="AD55" s="8"/>
      <c r="AE55" s="8"/>
      <c r="AF55" s="8"/>
      <c r="AG55" s="8"/>
      <c r="AH55" s="8"/>
      <c r="AI55" s="8"/>
      <c r="AJ55" s="8"/>
      <c r="AK55" s="8"/>
      <c r="AL55" s="8"/>
      <c r="AM55" s="8"/>
    </row>
    <row r="56" spans="1:39" s="14" customFormat="1" ht="155.25" customHeight="1" thickBot="1">
      <c r="A56" s="1"/>
      <c r="B56" s="209"/>
      <c r="C56" s="55" t="s">
        <v>63</v>
      </c>
      <c r="D56" s="218"/>
      <c r="E56" s="218"/>
      <c r="F56" s="218"/>
      <c r="G56" s="219"/>
      <c r="H56" s="210"/>
      <c r="I56" s="211"/>
      <c r="J56" s="216"/>
      <c r="K56" s="216"/>
      <c r="L56" s="220"/>
      <c r="M56" s="221"/>
      <c r="N56" s="210"/>
      <c r="O56" s="211"/>
      <c r="P56" s="216"/>
      <c r="Q56" s="211"/>
      <c r="R56" s="216"/>
      <c r="S56" s="211"/>
      <c r="T56" s="216"/>
      <c r="U56" s="216"/>
      <c r="V56" s="216"/>
      <c r="W56" s="217"/>
      <c r="X56" s="8"/>
      <c r="Y56" s="8"/>
      <c r="Z56" s="8"/>
      <c r="AA56" s="8"/>
      <c r="AB56" s="8"/>
      <c r="AC56" s="8"/>
      <c r="AD56" s="8"/>
      <c r="AE56" s="8"/>
      <c r="AF56" s="8"/>
      <c r="AG56" s="8"/>
      <c r="AH56" s="8"/>
      <c r="AI56" s="8"/>
      <c r="AJ56" s="8"/>
      <c r="AK56" s="8"/>
      <c r="AL56" s="8"/>
      <c r="AM56" s="8"/>
    </row>
    <row r="57" spans="1:25" s="14" customFormat="1" ht="45" customHeight="1" thickBot="1">
      <c r="A57" s="1"/>
      <c r="V57" s="8"/>
      <c r="W57" s="8"/>
      <c r="X57" s="8"/>
      <c r="Y57" s="8"/>
    </row>
    <row r="58" spans="3:25" ht="23.25" customHeight="1" thickBot="1">
      <c r="C58" s="39" t="s">
        <v>58</v>
      </c>
      <c r="D58" s="222"/>
      <c r="E58" s="223"/>
      <c r="F58" s="223"/>
      <c r="G58" s="224"/>
      <c r="X58" s="8"/>
      <c r="Y58" s="8"/>
    </row>
    <row r="59" spans="1:39" s="14" customFormat="1" ht="23.25" customHeight="1" thickBot="1">
      <c r="A59" s="1"/>
      <c r="B59" s="1"/>
      <c r="C59" s="39"/>
      <c r="D59" s="17"/>
      <c r="E59" s="17"/>
      <c r="F59" s="17"/>
      <c r="G59" s="17"/>
      <c r="H59" s="3"/>
      <c r="I59" s="17"/>
      <c r="J59" s="3"/>
      <c r="K59" s="3"/>
      <c r="L59" s="3"/>
      <c r="M59" s="7"/>
      <c r="N59" s="7"/>
      <c r="O59" s="7"/>
      <c r="P59" s="7"/>
      <c r="Q59" s="7"/>
      <c r="R59" s="7"/>
      <c r="S59" s="7"/>
      <c r="T59" s="7"/>
      <c r="U59" s="7"/>
      <c r="V59" s="7"/>
      <c r="W59" s="7"/>
      <c r="X59" s="8"/>
      <c r="Y59" s="8"/>
      <c r="Z59" s="8"/>
      <c r="AA59" s="8"/>
      <c r="AB59" s="8"/>
      <c r="AC59" s="8"/>
      <c r="AD59" s="8"/>
      <c r="AE59" s="8"/>
      <c r="AF59" s="8"/>
      <c r="AG59" s="8"/>
      <c r="AH59" s="8"/>
      <c r="AI59" s="8"/>
      <c r="AJ59" s="8"/>
      <c r="AK59" s="8"/>
      <c r="AL59" s="8"/>
      <c r="AM59" s="8"/>
    </row>
    <row r="60" spans="3:25" ht="30" customHeight="1" thickBot="1">
      <c r="C60" s="39" t="s">
        <v>59</v>
      </c>
      <c r="D60" s="222"/>
      <c r="E60" s="223"/>
      <c r="F60" s="223"/>
      <c r="G60" s="224"/>
      <c r="X60" s="8"/>
      <c r="Y60" s="8"/>
    </row>
    <row r="61" spans="1:39" s="14" customFormat="1" ht="15.75" customHeight="1" thickBot="1">
      <c r="A61" s="1"/>
      <c r="B61" s="1"/>
      <c r="C61" s="39"/>
      <c r="D61" s="17"/>
      <c r="E61" s="17"/>
      <c r="F61" s="17"/>
      <c r="G61" s="3"/>
      <c r="H61" s="3"/>
      <c r="I61" s="17"/>
      <c r="J61" s="3"/>
      <c r="K61" s="3"/>
      <c r="L61" s="3"/>
      <c r="M61" s="7"/>
      <c r="N61" s="7"/>
      <c r="O61" s="7"/>
      <c r="P61" s="7"/>
      <c r="Q61" s="7"/>
      <c r="R61" s="7"/>
      <c r="S61" s="7"/>
      <c r="T61" s="7"/>
      <c r="U61" s="7"/>
      <c r="V61" s="7"/>
      <c r="W61" s="7"/>
      <c r="X61" s="8"/>
      <c r="Y61" s="8"/>
      <c r="Z61" s="8"/>
      <c r="AA61" s="8"/>
      <c r="AB61" s="8"/>
      <c r="AC61" s="8"/>
      <c r="AD61" s="8"/>
      <c r="AE61" s="8"/>
      <c r="AF61" s="8"/>
      <c r="AG61" s="8"/>
      <c r="AH61" s="8"/>
      <c r="AI61" s="8"/>
      <c r="AJ61" s="8"/>
      <c r="AK61" s="8"/>
      <c r="AL61" s="8"/>
      <c r="AM61" s="8"/>
    </row>
    <row r="62" spans="3:7" ht="33.75" customHeight="1" thickBot="1">
      <c r="C62" s="39" t="s">
        <v>15</v>
      </c>
      <c r="D62" s="222"/>
      <c r="E62" s="223"/>
      <c r="F62" s="223"/>
      <c r="G62" s="224"/>
    </row>
    <row r="63" spans="1:39" s="14" customFormat="1" ht="15.75" customHeight="1" thickBot="1">
      <c r="A63" s="1"/>
      <c r="B63" s="1"/>
      <c r="C63" s="39"/>
      <c r="D63" s="17"/>
      <c r="E63" s="17"/>
      <c r="F63" s="17"/>
      <c r="G63" s="3"/>
      <c r="H63" s="3"/>
      <c r="I63" s="17"/>
      <c r="J63" s="3"/>
      <c r="K63" s="3"/>
      <c r="L63" s="3"/>
      <c r="M63" s="7"/>
      <c r="N63" s="7"/>
      <c r="O63" s="7"/>
      <c r="P63" s="7"/>
      <c r="Q63" s="7"/>
      <c r="R63" s="7"/>
      <c r="S63" s="7"/>
      <c r="T63" s="7"/>
      <c r="U63" s="7"/>
      <c r="V63" s="7"/>
      <c r="W63" s="7"/>
      <c r="X63" s="7"/>
      <c r="Y63" s="7"/>
      <c r="Z63" s="8"/>
      <c r="AA63" s="8"/>
      <c r="AB63" s="8"/>
      <c r="AC63" s="8"/>
      <c r="AD63" s="8"/>
      <c r="AE63" s="8"/>
      <c r="AF63" s="8"/>
      <c r="AG63" s="8"/>
      <c r="AH63" s="8"/>
      <c r="AI63" s="8"/>
      <c r="AJ63" s="8"/>
      <c r="AK63" s="8"/>
      <c r="AL63" s="8"/>
      <c r="AM63" s="8"/>
    </row>
    <row r="64" spans="3:7" ht="30.75" customHeight="1" thickBot="1">
      <c r="C64" s="39" t="s">
        <v>60</v>
      </c>
      <c r="D64" s="222"/>
      <c r="E64" s="223"/>
      <c r="F64" s="223"/>
      <c r="G64" s="224"/>
    </row>
    <row r="65" spans="1:39" s="14" customFormat="1" ht="24" customHeight="1" thickBot="1">
      <c r="A65" s="1"/>
      <c r="B65" s="1"/>
      <c r="C65" s="39"/>
      <c r="D65" s="17"/>
      <c r="E65" s="17"/>
      <c r="F65" s="17"/>
      <c r="G65" s="3"/>
      <c r="H65" s="3"/>
      <c r="I65" s="17"/>
      <c r="J65" s="3"/>
      <c r="K65" s="3"/>
      <c r="L65" s="3"/>
      <c r="M65" s="7"/>
      <c r="N65" s="7"/>
      <c r="O65" s="7"/>
      <c r="P65" s="7"/>
      <c r="Q65" s="7"/>
      <c r="R65" s="7"/>
      <c r="S65" s="7"/>
      <c r="T65" s="7"/>
      <c r="U65" s="7"/>
      <c r="V65" s="7"/>
      <c r="W65" s="7"/>
      <c r="X65" s="7"/>
      <c r="Y65" s="7"/>
      <c r="Z65" s="8"/>
      <c r="AA65" s="8"/>
      <c r="AB65" s="8"/>
      <c r="AC65" s="8"/>
      <c r="AD65" s="8"/>
      <c r="AE65" s="8"/>
      <c r="AF65" s="8"/>
      <c r="AG65" s="8"/>
      <c r="AH65" s="8"/>
      <c r="AI65" s="8"/>
      <c r="AJ65" s="8"/>
      <c r="AK65" s="8"/>
      <c r="AL65" s="8"/>
      <c r="AM65" s="8"/>
    </row>
    <row r="66" spans="3:7" ht="26.25" customHeight="1" thickBot="1">
      <c r="C66" s="39" t="s">
        <v>61</v>
      </c>
      <c r="D66" s="222"/>
      <c r="E66" s="223"/>
      <c r="F66" s="223"/>
      <c r="G66" s="224"/>
    </row>
    <row r="67" ht="15.75" customHeight="1">
      <c r="C67" s="39"/>
    </row>
    <row r="68" ht="15.75" customHeight="1">
      <c r="C68" s="39" t="s">
        <v>16</v>
      </c>
    </row>
    <row r="69" spans="4:9" ht="15.75" customHeight="1" thickBot="1">
      <c r="D69" s="17"/>
      <c r="E69" s="17"/>
      <c r="F69" s="17"/>
      <c r="I69" s="17"/>
    </row>
    <row r="70" spans="2:13" ht="15.75" customHeight="1">
      <c r="B70" s="3"/>
      <c r="C70" s="64"/>
      <c r="D70" s="65"/>
      <c r="E70" s="65"/>
      <c r="F70" s="65"/>
      <c r="G70" s="65"/>
      <c r="H70" s="66"/>
      <c r="I70" s="3"/>
      <c r="M70" s="3"/>
    </row>
    <row r="71" spans="2:13" ht="15.75" customHeight="1">
      <c r="B71" s="3"/>
      <c r="C71" s="67"/>
      <c r="D71" s="63"/>
      <c r="E71" s="63"/>
      <c r="F71" s="63"/>
      <c r="G71" s="63"/>
      <c r="H71" s="68"/>
      <c r="I71" s="3"/>
      <c r="M71" s="3"/>
    </row>
    <row r="72" spans="2:25" ht="15.75" customHeight="1">
      <c r="B72" s="3"/>
      <c r="C72" s="67"/>
      <c r="D72" s="63"/>
      <c r="E72" s="63"/>
      <c r="F72" s="63"/>
      <c r="G72" s="63"/>
      <c r="H72" s="68"/>
      <c r="I72" s="3"/>
      <c r="M72" s="3"/>
      <c r="N72" s="3"/>
      <c r="O72" s="3"/>
      <c r="P72" s="3"/>
      <c r="Q72" s="3"/>
      <c r="R72" s="3"/>
      <c r="S72" s="3"/>
      <c r="T72" s="3"/>
      <c r="U72" s="3"/>
      <c r="V72" s="3"/>
      <c r="W72" s="3"/>
      <c r="X72" s="3"/>
      <c r="Y72" s="3"/>
    </row>
    <row r="73" spans="2:25" ht="15.75" customHeight="1">
      <c r="B73" s="3"/>
      <c r="C73" s="67"/>
      <c r="D73" s="63"/>
      <c r="E73" s="63"/>
      <c r="F73" s="63"/>
      <c r="G73" s="63"/>
      <c r="H73" s="68"/>
      <c r="I73" s="3"/>
      <c r="M73" s="3"/>
      <c r="N73" s="3"/>
      <c r="O73" s="3"/>
      <c r="P73" s="3"/>
      <c r="Q73" s="3"/>
      <c r="R73" s="3"/>
      <c r="S73" s="3"/>
      <c r="T73" s="3"/>
      <c r="U73" s="3"/>
      <c r="V73" s="3"/>
      <c r="W73" s="3"/>
      <c r="X73" s="3"/>
      <c r="Y73" s="3"/>
    </row>
    <row r="74" spans="2:25" ht="15.75" customHeight="1">
      <c r="B74" s="3"/>
      <c r="C74" s="67"/>
      <c r="D74" s="63"/>
      <c r="E74" s="63"/>
      <c r="F74" s="63"/>
      <c r="G74" s="63"/>
      <c r="H74" s="68"/>
      <c r="I74" s="3"/>
      <c r="M74" s="3"/>
      <c r="N74" s="3"/>
      <c r="O74" s="3"/>
      <c r="P74" s="3"/>
      <c r="Q74" s="3"/>
      <c r="R74" s="3"/>
      <c r="S74" s="3"/>
      <c r="T74" s="3"/>
      <c r="U74" s="3"/>
      <c r="V74" s="3"/>
      <c r="W74" s="3"/>
      <c r="X74" s="3"/>
      <c r="Y74" s="3"/>
    </row>
    <row r="75" spans="2:25" ht="15.75" customHeight="1">
      <c r="B75" s="3"/>
      <c r="C75" s="67"/>
      <c r="D75" s="63"/>
      <c r="E75" s="63"/>
      <c r="F75" s="63"/>
      <c r="G75" s="63"/>
      <c r="H75" s="68"/>
      <c r="I75" s="3"/>
      <c r="M75" s="3"/>
      <c r="N75" s="3"/>
      <c r="O75" s="3"/>
      <c r="P75" s="3"/>
      <c r="Q75" s="3"/>
      <c r="R75" s="3"/>
      <c r="S75" s="3"/>
      <c r="T75" s="3"/>
      <c r="U75" s="3"/>
      <c r="V75" s="3"/>
      <c r="W75" s="3"/>
      <c r="X75" s="3"/>
      <c r="Y75" s="3"/>
    </row>
    <row r="76" spans="2:25" ht="15.75" customHeight="1" thickBot="1">
      <c r="B76" s="3"/>
      <c r="C76" s="69"/>
      <c r="D76" s="70"/>
      <c r="E76" s="70"/>
      <c r="F76" s="70"/>
      <c r="G76" s="70"/>
      <c r="H76" s="71"/>
      <c r="I76" s="3"/>
      <c r="M76" s="3"/>
      <c r="N76" s="3"/>
      <c r="O76" s="3"/>
      <c r="P76" s="3"/>
      <c r="Q76" s="3"/>
      <c r="R76" s="3"/>
      <c r="S76" s="3"/>
      <c r="T76" s="3"/>
      <c r="U76" s="3"/>
      <c r="V76" s="3"/>
      <c r="W76" s="3"/>
      <c r="X76" s="3"/>
      <c r="Y76" s="3"/>
    </row>
    <row r="77" spans="2:25" ht="15.75" customHeight="1">
      <c r="B77" s="3"/>
      <c r="C77" s="3"/>
      <c r="D77" s="3"/>
      <c r="E77" s="3"/>
      <c r="F77" s="3"/>
      <c r="I77" s="3"/>
      <c r="M77" s="3"/>
      <c r="N77" s="3"/>
      <c r="O77" s="3"/>
      <c r="P77" s="3"/>
      <c r="Q77" s="3"/>
      <c r="R77" s="3"/>
      <c r="S77" s="3"/>
      <c r="T77" s="3"/>
      <c r="U77" s="3"/>
      <c r="V77" s="3"/>
      <c r="W77" s="3"/>
      <c r="X77" s="3"/>
      <c r="Y77" s="3"/>
    </row>
    <row r="78" spans="2:25" ht="15.75" customHeight="1">
      <c r="B78" s="3"/>
      <c r="C78" s="3"/>
      <c r="D78" s="3"/>
      <c r="E78" s="3"/>
      <c r="F78" s="3"/>
      <c r="I78" s="3"/>
      <c r="M78" s="3"/>
      <c r="N78" s="3"/>
      <c r="O78" s="3"/>
      <c r="P78" s="3"/>
      <c r="Q78" s="3"/>
      <c r="R78" s="3"/>
      <c r="S78" s="3"/>
      <c r="T78" s="3"/>
      <c r="U78" s="3"/>
      <c r="V78" s="3"/>
      <c r="W78" s="3"/>
      <c r="X78" s="3"/>
      <c r="Y78" s="3"/>
    </row>
    <row r="79" spans="2:13" ht="15.75" customHeight="1">
      <c r="B79" s="3"/>
      <c r="C79" s="3"/>
      <c r="D79" s="3"/>
      <c r="E79" s="3"/>
      <c r="F79" s="3"/>
      <c r="I79" s="3"/>
      <c r="M79" s="3"/>
    </row>
    <row r="80" spans="2:13" ht="15.75" customHeight="1">
      <c r="B80" s="3"/>
      <c r="C80" s="3"/>
      <c r="D80" s="3"/>
      <c r="E80" s="3"/>
      <c r="F80" s="3"/>
      <c r="I80" s="3"/>
      <c r="M80" s="3"/>
    </row>
    <row r="81" spans="2:13" ht="15.75" customHeight="1">
      <c r="B81" s="3"/>
      <c r="C81" s="3"/>
      <c r="D81" s="3"/>
      <c r="E81" s="3"/>
      <c r="F81" s="3"/>
      <c r="I81" s="3"/>
      <c r="M81" s="3"/>
    </row>
    <row r="82" spans="2:13" ht="15.75" customHeight="1">
      <c r="B82" s="3"/>
      <c r="C82" s="3"/>
      <c r="D82" s="3"/>
      <c r="E82" s="3"/>
      <c r="F82" s="3"/>
      <c r="I82" s="3"/>
      <c r="M82" s="3"/>
    </row>
    <row r="83" spans="2:13" ht="15.75" customHeight="1">
      <c r="B83" s="3"/>
      <c r="C83" s="3"/>
      <c r="D83" s="3"/>
      <c r="E83" s="3"/>
      <c r="F83" s="3"/>
      <c r="I83" s="3"/>
      <c r="M83" s="3"/>
    </row>
  </sheetData>
  <sheetProtection sheet="1" formatCells="0" formatColumns="0" formatRows="0" selectLockedCells="1"/>
  <mergeCells count="139">
    <mergeCell ref="D66:G66"/>
    <mergeCell ref="D53:G53"/>
    <mergeCell ref="H53:K53"/>
    <mergeCell ref="L53:O53"/>
    <mergeCell ref="D58:G58"/>
    <mergeCell ref="D60:G60"/>
    <mergeCell ref="D62:G62"/>
    <mergeCell ref="D64:G64"/>
    <mergeCell ref="T56:W56"/>
    <mergeCell ref="D55:G56"/>
    <mergeCell ref="J56:K56"/>
    <mergeCell ref="L56:M56"/>
    <mergeCell ref="N56:O56"/>
    <mergeCell ref="P56:Q56"/>
    <mergeCell ref="R56:S56"/>
    <mergeCell ref="B51:B52"/>
    <mergeCell ref="B55:B56"/>
    <mergeCell ref="H56:I56"/>
    <mergeCell ref="D50:G50"/>
    <mergeCell ref="H50:K50"/>
    <mergeCell ref="L50:O50"/>
    <mergeCell ref="D51:G51"/>
    <mergeCell ref="D52:G52"/>
    <mergeCell ref="H51:K51"/>
    <mergeCell ref="P50:S50"/>
    <mergeCell ref="P53:S53"/>
    <mergeCell ref="D54:E54"/>
    <mergeCell ref="F54:G54"/>
    <mergeCell ref="H54:I54"/>
    <mergeCell ref="J54:K54"/>
    <mergeCell ref="L54:M54"/>
    <mergeCell ref="N54:O54"/>
    <mergeCell ref="P54:Q54"/>
    <mergeCell ref="R54:S54"/>
    <mergeCell ref="D48:W49"/>
    <mergeCell ref="T55:W55"/>
    <mergeCell ref="C46:R46"/>
    <mergeCell ref="T50:W50"/>
    <mergeCell ref="T51:W52"/>
    <mergeCell ref="T53:W53"/>
    <mergeCell ref="T54:W54"/>
    <mergeCell ref="H52:K52"/>
    <mergeCell ref="L52:O52"/>
    <mergeCell ref="L51:O51"/>
    <mergeCell ref="P51:S51"/>
    <mergeCell ref="P52:S52"/>
    <mergeCell ref="C2:AI2"/>
    <mergeCell ref="C3:AI3"/>
    <mergeCell ref="C43:J43"/>
    <mergeCell ref="C44:J45"/>
    <mergeCell ref="K43:R43"/>
    <mergeCell ref="K44:R45"/>
    <mergeCell ref="C42:R42"/>
    <mergeCell ref="F38:G38"/>
    <mergeCell ref="F39:G39"/>
    <mergeCell ref="D38:E38"/>
    <mergeCell ref="D39:E39"/>
    <mergeCell ref="C29:X29"/>
    <mergeCell ref="L38:M38"/>
    <mergeCell ref="L39:M39"/>
    <mergeCell ref="J38:K38"/>
    <mergeCell ref="J39:K39"/>
    <mergeCell ref="H38:I38"/>
    <mergeCell ref="H39:I39"/>
    <mergeCell ref="R38:S38"/>
    <mergeCell ref="R39:S39"/>
    <mergeCell ref="P38:Q38"/>
    <mergeCell ref="P39:Q39"/>
    <mergeCell ref="N38:O38"/>
    <mergeCell ref="N39:O39"/>
    <mergeCell ref="X38:Y38"/>
    <mergeCell ref="X39:Y39"/>
    <mergeCell ref="V38:W38"/>
    <mergeCell ref="V39:W39"/>
    <mergeCell ref="T39:U39"/>
    <mergeCell ref="T38:U38"/>
    <mergeCell ref="T36:U36"/>
    <mergeCell ref="V36:W36"/>
    <mergeCell ref="X36:Y36"/>
    <mergeCell ref="T37:U37"/>
    <mergeCell ref="V37:W37"/>
    <mergeCell ref="X37:Y37"/>
    <mergeCell ref="AI12:AI13"/>
    <mergeCell ref="AE12:AE13"/>
    <mergeCell ref="AF12:AF13"/>
    <mergeCell ref="AG12:AG13"/>
    <mergeCell ref="AH12:AH13"/>
    <mergeCell ref="L8:T8"/>
    <mergeCell ref="AA12:AA13"/>
    <mergeCell ref="AB12:AB13"/>
    <mergeCell ref="AC12:AC13"/>
    <mergeCell ref="AD12:AD13"/>
    <mergeCell ref="J37:K37"/>
    <mergeCell ref="L37:M37"/>
    <mergeCell ref="P37:Q37"/>
    <mergeCell ref="C8:K8"/>
    <mergeCell ref="C9:K9"/>
    <mergeCell ref="E16:X16"/>
    <mergeCell ref="D36:E36"/>
    <mergeCell ref="F36:G36"/>
    <mergeCell ref="H36:I36"/>
    <mergeCell ref="R37:S37"/>
    <mergeCell ref="Z12:Z13"/>
    <mergeCell ref="E17:X17"/>
    <mergeCell ref="C14:D17"/>
    <mergeCell ref="E14:X14"/>
    <mergeCell ref="E15:X15"/>
    <mergeCell ref="C12:X13"/>
    <mergeCell ref="Y12:Y13"/>
    <mergeCell ref="E20:X20"/>
    <mergeCell ref="C18:D23"/>
    <mergeCell ref="E18:X18"/>
    <mergeCell ref="E22:X22"/>
    <mergeCell ref="N37:O37"/>
    <mergeCell ref="J36:K36"/>
    <mergeCell ref="L36:M36"/>
    <mergeCell ref="N36:O36"/>
    <mergeCell ref="P36:Q36"/>
    <mergeCell ref="R36:S36"/>
    <mergeCell ref="C24:X24"/>
    <mergeCell ref="C28:X28"/>
    <mergeCell ref="U31:X31"/>
    <mergeCell ref="C32:T32"/>
    <mergeCell ref="C5:AI5"/>
    <mergeCell ref="H55:K55"/>
    <mergeCell ref="L55:O55"/>
    <mergeCell ref="P55:S55"/>
    <mergeCell ref="C40:Y40"/>
    <mergeCell ref="U32:X32"/>
    <mergeCell ref="E19:X19"/>
    <mergeCell ref="D35:Y35"/>
    <mergeCell ref="D37:E37"/>
    <mergeCell ref="F37:G37"/>
    <mergeCell ref="H37:I37"/>
    <mergeCell ref="D26:Z26"/>
    <mergeCell ref="E21:X21"/>
    <mergeCell ref="C33:T33"/>
    <mergeCell ref="U33:X33"/>
    <mergeCell ref="E23:X23"/>
  </mergeCells>
  <printOptions horizontalCentered="1"/>
  <pageMargins left="0.11811023622047245" right="0.11811023622047245" top="0.2362204724409449" bottom="0.2362204724409449" header="0.07874015748031496" footer="0.31496062992125984"/>
  <pageSetup fitToHeight="1" fitToWidth="1" horizontalDpi="600" verticalDpi="600" orientation="portrait" pageOrder="overThenDown" paperSize="9"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Renaud Becart</dc:creator>
  <cp:keywords/>
  <dc:description/>
  <cp:lastModifiedBy>MINEFI</cp:lastModifiedBy>
  <cp:lastPrinted>2021-11-24T14:16:37Z</cp:lastPrinted>
  <dcterms:created xsi:type="dcterms:W3CDTF">2009-10-12T11:50:18Z</dcterms:created>
  <dcterms:modified xsi:type="dcterms:W3CDTF">2021-12-06T15:23:40Z</dcterms:modified>
  <cp:category/>
  <cp:version/>
  <cp:contentType/>
  <cp:contentStatus/>
  <cp:revision>458</cp:revision>
</cp:coreProperties>
</file>